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L:\FBDATEN\45\454\Richtlinien\ESF 2021-2027\Stark vor Ort\Dokumente\Merkblatt Kriterien Sachbericht\"/>
    </mc:Choice>
  </mc:AlternateContent>
  <xr:revisionPtr revIDLastSave="0" documentId="8_{42A234FF-1971-4141-9103-66DA586CD8ED}" xr6:coauthVersionLast="36" xr6:coauthVersionMax="36" xr10:uidLastSave="{00000000-0000-0000-0000-000000000000}"/>
  <bookViews>
    <workbookView xWindow="0" yWindow="0" windowWidth="28800" windowHeight="14099" xr2:uid="{00000000-000D-0000-FFFF-FFFF00000000}"/>
  </bookViews>
  <sheets>
    <sheet name="Anlage Merkblatt" sheetId="2" r:id="rId1"/>
  </sheets>
  <definedNames>
    <definedName name="_xlnm.Print_Titles" localSheetId="0">'Anlage Merkblatt'!$15:$15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6" i="2"/>
  <c r="F11" i="2" l="1"/>
  <c r="F13" i="2"/>
  <c r="H13" i="2"/>
  <c r="J13" i="2"/>
  <c r="I13" i="2"/>
  <c r="G13" i="2"/>
  <c r="J11" i="2" l="1"/>
  <c r="I11" i="2"/>
  <c r="H11" i="2"/>
  <c r="G11" i="2"/>
  <c r="G16" i="2"/>
  <c r="G33" i="2" l="1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</calcChain>
</file>

<file path=xl/sharedStrings.xml><?xml version="1.0" encoding="utf-8"?>
<sst xmlns="http://schemas.openxmlformats.org/spreadsheetml/2006/main" count="43" uniqueCount="43">
  <si>
    <t>Richtlinie des MSGIV zum Förderprogramm "Stark vor Ort: Soziale Integration von armutsbedrohten Kindern und Ihren Familien" in der EU-Förderperiode 2021 - 2027</t>
  </si>
  <si>
    <t xml:space="preserve">Output- und Ergebnisindikator </t>
  </si>
  <si>
    <t>ANLAGE ZUM MERKLATT KRITERIEN FÜR DIE SACH- UND FORTSCHRITTSBERICHTE, "PROJEKTBEGLEITUNG UND VERNETZUNG"</t>
  </si>
  <si>
    <t>Unterstützte Kommunen, die eine Armutspräventionsstrategie beschlossen haben</t>
  </si>
  <si>
    <t xml:space="preserve">Landkreis/kreisfreie Stadt </t>
  </si>
  <si>
    <t>LK Barnim</t>
  </si>
  <si>
    <t>LK Dahme Spreewald</t>
  </si>
  <si>
    <t>LK Elbe Elster</t>
  </si>
  <si>
    <t>LK Havelland</t>
  </si>
  <si>
    <t>LK Märkisch-Oderland</t>
  </si>
  <si>
    <t>LK Oberhavel</t>
  </si>
  <si>
    <t>LK Ostprignitz-Ruppin</t>
  </si>
  <si>
    <t>LK Oder-Spree</t>
  </si>
  <si>
    <t>LK Oberspreewald-Lausitz</t>
  </si>
  <si>
    <t>LK Potsdam-Mittelmark</t>
  </si>
  <si>
    <t>LK Prignitz</t>
  </si>
  <si>
    <t>LK Teltow-Fläming</t>
  </si>
  <si>
    <t>LK Uckermark</t>
  </si>
  <si>
    <t>Stadt Cottbus</t>
  </si>
  <si>
    <t>Stadt Frankfurt (Oder)</t>
  </si>
  <si>
    <t>Landeshauptstadt Potsdam</t>
  </si>
  <si>
    <t>LK Spree-Neiße</t>
  </si>
  <si>
    <t>Stadt Brandenburg a. d. H.</t>
  </si>
  <si>
    <t xml:space="preserve">Sachstand zum: …                  </t>
  </si>
  <si>
    <t xml:space="preserve">Definition der Indikatoren: </t>
  </si>
  <si>
    <t>https://esf.brandenburg.de/sixcms/media.php/9/2021-12-10_Anhang%202.pdf</t>
  </si>
  <si>
    <t>Kommunen, in denen die Entwicklung oder Umsetzung von Armutspräventionsstrategien unterstützt wird - jeder Landkreis bzw. Kreisfreie Stadt wird nur einmal gezählt</t>
  </si>
  <si>
    <t xml:space="preserve">Programmspezifischen Output-Indikators: </t>
  </si>
  <si>
    <t xml:space="preserve">Programmspezifischen Ergebnis-Indikators: </t>
  </si>
  <si>
    <t>Anzahl</t>
  </si>
  <si>
    <t>Bezeichnung der Indikatoren</t>
  </si>
  <si>
    <t>Datum der Beschlussfassung (TT.MM.JJJJ)</t>
  </si>
  <si>
    <r>
      <rPr>
        <b/>
        <u/>
        <sz val="10"/>
        <color theme="1"/>
        <rFont val="Calibri"/>
        <family val="2"/>
        <scheme val="minor"/>
      </rPr>
      <t>Förderung nach Ziffer 2.1</t>
    </r>
    <r>
      <rPr>
        <b/>
        <sz val="10"/>
        <color theme="1"/>
        <rFont val="Calibri"/>
        <family val="2"/>
        <scheme val="minor"/>
      </rPr>
      <t xml:space="preserve"> der RL - Armutspräventionskonzepte (Dropdown-Menü ja/nein)</t>
    </r>
  </si>
  <si>
    <r>
      <t xml:space="preserve">Falls eine Förderung nach Ziffer 2.1 erfolgt (Spalte B=ja): 
</t>
    </r>
    <r>
      <rPr>
        <b/>
        <u/>
        <sz val="10"/>
        <color theme="1"/>
        <rFont val="Calibri"/>
        <family val="2"/>
        <scheme val="minor"/>
      </rPr>
      <t>Seit wann?</t>
    </r>
    <r>
      <rPr>
        <b/>
        <sz val="10"/>
        <color theme="1"/>
        <rFont val="Calibri"/>
        <family val="2"/>
        <scheme val="minor"/>
      </rPr>
      <t xml:space="preserve"> 
(Bitte Datum angeben, TT.MM.JJJJ)</t>
    </r>
  </si>
  <si>
    <r>
      <t xml:space="preserve">Falls eine Förderung nach Ziffer 2.2 erfolgt (Spalte D=ja): 
</t>
    </r>
    <r>
      <rPr>
        <b/>
        <u/>
        <sz val="10"/>
        <color theme="1"/>
        <rFont val="Calibri"/>
        <family val="2"/>
        <scheme val="minor"/>
      </rPr>
      <t>Seit wann?</t>
    </r>
    <r>
      <rPr>
        <b/>
        <sz val="10"/>
        <color theme="1"/>
        <rFont val="Calibri"/>
        <family val="2"/>
        <scheme val="minor"/>
      </rPr>
      <t xml:space="preserve"> 
(Bitte Datum angeben,TT.MM.JJJJ, bei mehreren Projekten hier nur für das erste Projekt)</t>
    </r>
  </si>
  <si>
    <r>
      <t xml:space="preserve">Falls eine Armutspräventionsstrategie durch die gewählte kommunale Vertretung beschlossen wurde:
Hier bitte </t>
    </r>
    <r>
      <rPr>
        <b/>
        <u/>
        <sz val="10"/>
        <color theme="1"/>
        <rFont val="Calibri"/>
        <family val="2"/>
        <scheme val="minor"/>
      </rPr>
      <t>Link zur Beschlussvorlage</t>
    </r>
    <r>
      <rPr>
        <b/>
        <sz val="10"/>
        <color theme="1"/>
        <rFont val="Calibri"/>
        <family val="2"/>
        <scheme val="minor"/>
      </rPr>
      <t xml:space="preserve"> einfügen (über Tastenkombination Strg+K)</t>
    </r>
  </si>
  <si>
    <r>
      <t xml:space="preserve">GGf. </t>
    </r>
    <r>
      <rPr>
        <b/>
        <u/>
        <sz val="10"/>
        <color theme="1"/>
        <rFont val="Calibri"/>
        <family val="2"/>
        <scheme val="minor"/>
      </rPr>
      <t>Anmerkungen</t>
    </r>
    <r>
      <rPr>
        <b/>
        <sz val="10"/>
        <color theme="1"/>
        <rFont val="Calibri"/>
        <family val="2"/>
        <scheme val="minor"/>
      </rPr>
      <t xml:space="preserve"> (z. B. Ergänzungen bei mehreren Projekten nach Ziffer 2.2)</t>
    </r>
  </si>
  <si>
    <r>
      <rPr>
        <b/>
        <u/>
        <sz val="10"/>
        <color theme="1"/>
        <rFont val="Calibri"/>
        <family val="2"/>
        <scheme val="minor"/>
      </rPr>
      <t>Förderung nach Ziffer 2.2</t>
    </r>
    <r>
      <rPr>
        <b/>
        <sz val="10"/>
        <color theme="1"/>
        <rFont val="Calibri"/>
        <family val="2"/>
        <scheme val="minor"/>
      </rPr>
      <t xml:space="preserve"> der RL - Armutspräventionsprojekte, Anzahl der Projekte)</t>
    </r>
  </si>
  <si>
    <r>
      <rPr>
        <b/>
        <u/>
        <sz val="10"/>
        <color theme="1"/>
        <rFont val="Calibri"/>
        <family val="2"/>
        <scheme val="minor"/>
      </rPr>
      <t>Ergebnisindikator</t>
    </r>
    <r>
      <rPr>
        <b/>
        <sz val="10"/>
        <color theme="1"/>
        <rFont val="Calibri"/>
        <family val="2"/>
        <scheme val="minor"/>
      </rPr>
      <t xml:space="preserve"> (Jahr der Beschlussfassung), Berechnung</t>
    </r>
  </si>
  <si>
    <t>siehe Anhang 2 zum ESF+ -Programm Brandenburg 2021 - 2027, Methodik zur Erstellung des Leistungsrahmens, S. 50:</t>
  </si>
  <si>
    <r>
      <rPr>
        <b/>
        <u/>
        <sz val="10"/>
        <color theme="1"/>
        <rFont val="Calibri"/>
        <family val="2"/>
        <scheme val="minor"/>
      </rPr>
      <t>Outputindikator (Wert)</t>
    </r>
    <r>
      <rPr>
        <b/>
        <sz val="10"/>
        <color theme="1"/>
        <rFont val="Calibri"/>
        <family val="2"/>
        <scheme val="minor"/>
      </rPr>
      <t>:
LK/Stadt wird  einmal gezählt,
wenn Spalte B=ja oder Spalte D&gt;0), Berechnung</t>
    </r>
  </si>
  <si>
    <r>
      <rPr>
        <b/>
        <u/>
        <sz val="10"/>
        <color theme="1"/>
        <rFont val="Calibri"/>
        <family val="2"/>
        <scheme val="minor"/>
      </rPr>
      <t>Ergebnisindikator</t>
    </r>
    <r>
      <rPr>
        <b/>
        <sz val="10"/>
        <color theme="1"/>
        <rFont val="Calibri"/>
        <family val="2"/>
        <scheme val="minor"/>
      </rPr>
      <t>:
LK/Stadt ist zu zählen
(Dropdown-Menü ja/nein; 
ja wenn in LK/Stadt eine Förderung nach 2.1 oder/und 2.2 erfolgt UND eine Armutspräventionsstrategie durch die gewählte kommunale Vertretung beschlossen wurde)</t>
    </r>
  </si>
  <si>
    <r>
      <rPr>
        <b/>
        <u/>
        <sz val="10"/>
        <color theme="1"/>
        <rFont val="Calibri"/>
        <family val="2"/>
        <scheme val="minor"/>
      </rPr>
      <t xml:space="preserve">Outputindikator </t>
    </r>
    <r>
      <rPr>
        <b/>
        <sz val="10"/>
        <color theme="1"/>
        <rFont val="Calibri"/>
        <family val="2"/>
        <scheme val="minor"/>
      </rPr>
      <t>(Jahr),  Durchführungsbeginn des 1.  Projektes nach Ziffer 2.1 und 2.2. der RL; Berechnung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</si>
</sst>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445A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ill="1" applyBorder="1"/>
    <xf numFmtId="0" fontId="0" fillId="0" borderId="0" xfId="0" applyFont="1" applyFill="1" applyBorder="1"/>
    <xf numFmtId="0" fontId="1" fillId="0" borderId="0" xfId="0" applyFont="1" applyProtection="1"/>
    <xf numFmtId="0" fontId="0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1" fillId="0" borderId="0" xfId="0" applyFont="1" applyFill="1" applyProtection="1"/>
    <xf numFmtId="0" fontId="1" fillId="3" borderId="0" xfId="0" applyFont="1" applyFill="1" applyProtection="1"/>
    <xf numFmtId="0" fontId="0" fillId="3" borderId="0" xfId="0" applyFont="1" applyFill="1" applyProtection="1"/>
    <xf numFmtId="0" fontId="0" fillId="3" borderId="0" xfId="0" applyFill="1" applyAlignment="1" applyProtection="1">
      <alignment horizontal="left" wrapText="1"/>
    </xf>
    <xf numFmtId="0" fontId="3" fillId="3" borderId="0" xfId="1" applyFill="1" applyProtection="1"/>
    <xf numFmtId="0" fontId="1" fillId="3" borderId="0" xfId="0" applyFont="1" applyFill="1" applyAlignment="1" applyProtection="1">
      <alignment horizontal="right"/>
    </xf>
    <xf numFmtId="0" fontId="0" fillId="4" borderId="0" xfId="0" applyFont="1" applyFill="1" applyProtection="1"/>
    <xf numFmtId="0" fontId="0" fillId="3" borderId="0" xfId="0" applyFill="1" applyProtection="1"/>
    <xf numFmtId="0" fontId="1" fillId="0" borderId="1" xfId="0" applyFont="1" applyBorder="1" applyProtection="1"/>
    <xf numFmtId="0" fontId="0" fillId="0" borderId="0" xfId="0" applyFont="1" applyFill="1" applyBorder="1" applyAlignment="1" applyProtection="1">
      <alignment horizontal="left" vertical="center" wrapText="1"/>
    </xf>
    <xf numFmtId="0" fontId="0" fillId="3" borderId="0" xfId="0" applyFont="1" applyFill="1" applyAlignment="1" applyProtection="1">
      <alignment vertical="center"/>
    </xf>
    <xf numFmtId="14" fontId="1" fillId="2" borderId="0" xfId="0" applyNumberFormat="1" applyFont="1" applyFill="1" applyProtection="1">
      <protection locked="0"/>
    </xf>
    <xf numFmtId="0" fontId="0" fillId="3" borderId="0" xfId="0" applyFont="1" applyFill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5" fillId="0" borderId="1" xfId="0" applyFont="1" applyBorder="1" applyAlignment="1" applyProtection="1">
      <alignment wrapText="1"/>
    </xf>
    <xf numFmtId="0" fontId="7" fillId="0" borderId="0" xfId="0" applyFont="1" applyProtection="1"/>
    <xf numFmtId="0" fontId="0" fillId="0" borderId="0" xfId="0" applyAlignment="1" applyProtection="1">
      <alignment horizontal="right"/>
      <protection locked="0"/>
    </xf>
    <xf numFmtId="14" fontId="0" fillId="0" borderId="0" xfId="0" applyNumberFormat="1" applyAlignment="1" applyProtection="1">
      <alignment horizontal="right"/>
      <protection locked="0"/>
    </xf>
    <xf numFmtId="1" fontId="0" fillId="5" borderId="0" xfId="0" applyNumberFormat="1" applyFill="1" applyAlignment="1" applyProtection="1">
      <alignment horizontal="right"/>
    </xf>
    <xf numFmtId="0" fontId="4" fillId="5" borderId="0" xfId="0" applyFont="1" applyFill="1" applyAlignment="1" applyProtection="1">
      <alignment horizontal="right"/>
    </xf>
    <xf numFmtId="0" fontId="0" fillId="5" borderId="0" xfId="0" applyNumberFormat="1" applyFill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 wrapText="1"/>
      <protection locked="0"/>
    </xf>
    <xf numFmtId="0" fontId="3" fillId="0" borderId="0" xfId="1" applyAlignment="1" applyProtection="1">
      <alignment horizontal="right" wrapText="1"/>
      <protection locked="0"/>
    </xf>
    <xf numFmtId="0" fontId="0" fillId="3" borderId="0" xfId="0" applyFont="1" applyFill="1" applyAlignment="1" applyProtection="1">
      <alignment horizontal="left" wrapText="1"/>
    </xf>
    <xf numFmtId="0" fontId="0" fillId="3" borderId="0" xfId="0" applyFill="1" applyAlignment="1" applyProtection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f.brandenburg.de/sixcms/media.php/9/2021-12-10_Anhang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topLeftCell="A4" workbookViewId="0">
      <selection activeCell="J19" sqref="J19"/>
    </sheetView>
  </sheetViews>
  <sheetFormatPr baseColWidth="10" defaultRowHeight="15.05" x14ac:dyDescent="0.3"/>
  <cols>
    <col min="1" max="1" width="24.33203125" customWidth="1"/>
    <col min="2" max="2" width="17.109375" customWidth="1"/>
    <col min="3" max="3" width="18.88671875" customWidth="1"/>
    <col min="4" max="4" width="18" customWidth="1"/>
    <col min="5" max="5" width="16.6640625" customWidth="1"/>
    <col min="6" max="6" width="15.44140625" customWidth="1"/>
    <col min="7" max="8" width="20.6640625" customWidth="1"/>
    <col min="9" max="9" width="19.33203125" customWidth="1"/>
    <col min="10" max="10" width="20.6640625" customWidth="1"/>
    <col min="11" max="11" width="11.109375" customWidth="1"/>
    <col min="12" max="12" width="38.33203125" customWidth="1"/>
  </cols>
  <sheetData>
    <row r="1" spans="1:19" x14ac:dyDescent="0.3">
      <c r="A1" s="4" t="s">
        <v>2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1"/>
      <c r="N1" s="1"/>
      <c r="O1" s="1"/>
      <c r="P1" s="1"/>
      <c r="Q1" s="1"/>
      <c r="R1" s="1"/>
      <c r="S1" s="1"/>
    </row>
    <row r="2" spans="1:19" x14ac:dyDescent="0.3">
      <c r="A2" s="5" t="s">
        <v>0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1"/>
      <c r="N2" s="1"/>
      <c r="O2" s="1"/>
      <c r="P2" s="1"/>
      <c r="Q2" s="1"/>
      <c r="R2" s="1"/>
      <c r="S2" s="1"/>
    </row>
    <row r="3" spans="1:19" x14ac:dyDescent="0.3">
      <c r="A3" s="6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"/>
    </row>
    <row r="4" spans="1:19" ht="6.75" customHeight="1" x14ac:dyDescent="0.3">
      <c r="A4" s="4"/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  <c r="P4" s="1"/>
      <c r="Q4" s="1"/>
      <c r="R4" s="1"/>
      <c r="S4" s="1"/>
    </row>
    <row r="5" spans="1:19" ht="24.9" customHeight="1" x14ac:dyDescent="0.35">
      <c r="A5" s="25" t="s">
        <v>1</v>
      </c>
      <c r="B5" s="6"/>
      <c r="C5" s="7"/>
      <c r="D5" s="5"/>
      <c r="E5" s="5"/>
      <c r="F5" s="5"/>
      <c r="G5" s="5"/>
      <c r="H5" s="5"/>
      <c r="I5" s="5"/>
      <c r="J5" s="5"/>
      <c r="K5" s="5"/>
      <c r="L5" s="5"/>
      <c r="M5" s="1"/>
      <c r="N5" s="1"/>
      <c r="O5" s="1"/>
      <c r="P5" s="1"/>
      <c r="Q5" s="1"/>
      <c r="R5" s="1"/>
      <c r="S5" s="1"/>
    </row>
    <row r="6" spans="1:19" x14ac:dyDescent="0.3">
      <c r="A6" s="8" t="s">
        <v>23</v>
      </c>
      <c r="B6" s="19"/>
      <c r="C6" s="7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</row>
    <row r="7" spans="1:19" x14ac:dyDescent="0.3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"/>
      <c r="N7" s="1"/>
      <c r="O7" s="1"/>
      <c r="P7" s="1"/>
      <c r="Q7" s="1"/>
      <c r="R7" s="1"/>
      <c r="S7" s="1"/>
    </row>
    <row r="8" spans="1:19" ht="32.25" customHeight="1" x14ac:dyDescent="0.3">
      <c r="A8" s="9" t="s">
        <v>24</v>
      </c>
      <c r="B8" s="10"/>
      <c r="C8" s="35" t="s">
        <v>39</v>
      </c>
      <c r="D8" s="35"/>
      <c r="E8" s="35"/>
      <c r="F8" s="11"/>
      <c r="G8" s="10"/>
      <c r="H8" s="5"/>
      <c r="I8" s="5"/>
      <c r="J8" s="5"/>
      <c r="K8" s="5"/>
      <c r="L8" s="5"/>
      <c r="M8" s="1"/>
      <c r="N8" s="1"/>
      <c r="O8" s="1"/>
      <c r="P8" s="1"/>
      <c r="Q8" s="1"/>
      <c r="R8" s="1"/>
      <c r="S8" s="1"/>
    </row>
    <row r="9" spans="1:19" x14ac:dyDescent="0.3">
      <c r="A9" s="10"/>
      <c r="B9" s="10"/>
      <c r="C9" s="12" t="s">
        <v>25</v>
      </c>
      <c r="D9" s="10"/>
      <c r="E9" s="10"/>
      <c r="F9" s="10"/>
      <c r="G9" s="10"/>
      <c r="H9" s="5"/>
      <c r="I9" s="5"/>
      <c r="J9" s="5"/>
      <c r="K9" s="5"/>
      <c r="L9" s="5"/>
      <c r="M9" s="1"/>
      <c r="N9" s="1"/>
      <c r="O9" s="1"/>
      <c r="P9" s="1"/>
      <c r="Q9" s="1"/>
      <c r="R9" s="1"/>
      <c r="S9" s="1"/>
    </row>
    <row r="10" spans="1:19" x14ac:dyDescent="0.3">
      <c r="A10" s="9" t="s">
        <v>30</v>
      </c>
      <c r="B10" s="10"/>
      <c r="C10" s="10"/>
      <c r="D10" s="10"/>
      <c r="E10" s="10"/>
      <c r="F10" s="13" t="s">
        <v>29</v>
      </c>
      <c r="G10" s="13">
        <v>2023</v>
      </c>
      <c r="H10" s="13">
        <v>2024</v>
      </c>
      <c r="I10" s="13">
        <v>2025</v>
      </c>
      <c r="J10" s="13">
        <v>2026</v>
      </c>
      <c r="K10" s="5"/>
      <c r="N10" s="1"/>
      <c r="O10" s="1"/>
      <c r="P10" s="1"/>
      <c r="Q10" s="1"/>
      <c r="R10" s="1"/>
      <c r="S10" s="1"/>
    </row>
    <row r="11" spans="1:19" ht="44.2" customHeight="1" x14ac:dyDescent="0.3">
      <c r="A11" s="18" t="s">
        <v>27</v>
      </c>
      <c r="B11" s="10"/>
      <c r="C11" s="34" t="s">
        <v>26</v>
      </c>
      <c r="D11" s="34"/>
      <c r="E11" s="34"/>
      <c r="F11" s="14">
        <f>COUNTIF(F16:F33,"&gt;2022")</f>
        <v>0</v>
      </c>
      <c r="G11" s="14">
        <f>COUNTIF(F16:F33,"2023")</f>
        <v>0</v>
      </c>
      <c r="H11" s="14">
        <f>COUNTIF(F16:F33,"2024")</f>
        <v>0</v>
      </c>
      <c r="I11" s="14">
        <f>COUNTIF(F16:F33,"2025")</f>
        <v>0</v>
      </c>
      <c r="J11" s="14">
        <f>COUNTIF(F16:F33,"2026")</f>
        <v>0</v>
      </c>
      <c r="K11" s="5"/>
      <c r="M11" s="1"/>
      <c r="N11" s="1"/>
      <c r="O11" s="1"/>
      <c r="P11" s="1"/>
      <c r="Q11" s="1"/>
      <c r="R11" s="1"/>
      <c r="S11" s="1"/>
    </row>
    <row r="12" spans="1:19" x14ac:dyDescent="0.3">
      <c r="A12" s="15"/>
      <c r="B12" s="10"/>
      <c r="C12" s="10"/>
      <c r="D12" s="10"/>
      <c r="E12" s="10"/>
      <c r="F12" s="10"/>
      <c r="G12" s="10"/>
      <c r="H12" s="10"/>
      <c r="I12" s="10"/>
      <c r="J12" s="10"/>
      <c r="K12" s="5"/>
      <c r="M12" s="1"/>
      <c r="N12" s="1"/>
      <c r="O12" s="1"/>
      <c r="P12" s="1"/>
      <c r="Q12" s="1"/>
      <c r="R12" s="1"/>
      <c r="S12" s="1"/>
    </row>
    <row r="13" spans="1:19" s="22" customFormat="1" ht="33.049999999999997" customHeight="1" x14ac:dyDescent="0.3">
      <c r="A13" s="20" t="s">
        <v>28</v>
      </c>
      <c r="B13" s="20"/>
      <c r="C13" s="34" t="s">
        <v>3</v>
      </c>
      <c r="D13" s="34"/>
      <c r="E13" s="34"/>
      <c r="F13" s="14">
        <f>COUNTIF(K16:K33,"&gt;2022")</f>
        <v>0</v>
      </c>
      <c r="G13" s="14">
        <f>COUNTIF($K$16:$K$33,"2023")</f>
        <v>0</v>
      </c>
      <c r="H13" s="14">
        <f>COUNTIF($K$16:$K$33,"2024")</f>
        <v>0</v>
      </c>
      <c r="I13" s="14">
        <f>COUNTIF($K$16:$K$33,"2025")</f>
        <v>0</v>
      </c>
      <c r="J13" s="14">
        <f>COUNTIF($K$16:$K$33,"2026")</f>
        <v>0</v>
      </c>
      <c r="K13" s="21"/>
      <c r="M13" s="23"/>
      <c r="N13" s="23"/>
      <c r="O13" s="23"/>
      <c r="P13" s="23"/>
      <c r="Q13" s="23"/>
      <c r="R13" s="23"/>
      <c r="S13" s="23"/>
    </row>
    <row r="14" spans="1:19" ht="10.5" customHeight="1" x14ac:dyDescent="0.3">
      <c r="A14" s="5"/>
      <c r="B14" s="5"/>
      <c r="C14" s="5"/>
      <c r="D14" s="5"/>
      <c r="E14" s="5"/>
      <c r="F14" s="5"/>
      <c r="G14" s="6"/>
      <c r="H14" s="5"/>
      <c r="I14" s="5"/>
      <c r="J14" s="5"/>
      <c r="K14" s="5"/>
      <c r="L14" s="5"/>
      <c r="M14" s="1"/>
      <c r="N14" s="1"/>
      <c r="O14" s="1"/>
      <c r="P14" s="1"/>
      <c r="Q14" s="1"/>
      <c r="R14" s="1"/>
      <c r="S14" s="1"/>
    </row>
    <row r="15" spans="1:19" ht="159.75" customHeight="1" thickBot="1" x14ac:dyDescent="0.35">
      <c r="A15" s="16" t="s">
        <v>4</v>
      </c>
      <c r="B15" s="24" t="s">
        <v>32</v>
      </c>
      <c r="C15" s="24" t="s">
        <v>33</v>
      </c>
      <c r="D15" s="24" t="s">
        <v>37</v>
      </c>
      <c r="E15" s="24" t="s">
        <v>34</v>
      </c>
      <c r="F15" s="24" t="s">
        <v>42</v>
      </c>
      <c r="G15" s="24" t="s">
        <v>40</v>
      </c>
      <c r="H15" s="24" t="s">
        <v>41</v>
      </c>
      <c r="I15" s="24" t="s">
        <v>35</v>
      </c>
      <c r="J15" s="24" t="s">
        <v>31</v>
      </c>
      <c r="K15" s="24" t="s">
        <v>38</v>
      </c>
      <c r="L15" s="24" t="s">
        <v>36</v>
      </c>
    </row>
    <row r="16" spans="1:19" ht="27" customHeight="1" x14ac:dyDescent="0.3">
      <c r="A16" s="17" t="s">
        <v>5</v>
      </c>
      <c r="B16" s="26"/>
      <c r="C16" s="27"/>
      <c r="D16" s="26"/>
      <c r="E16" s="27"/>
      <c r="F16" s="28">
        <f t="shared" ref="F16:F33" si="0">IF(AND(YEAR(C16)=1900,YEAR(E16)=1900),0,MIN(IF(YEAR(C16)=1900,YEAR(DATE(9999,12,31)),YEAR(C16)),(IF(YEAR(E16)=1900,YEAR(DATE(9999,12,31)),YEAR(E16)))))</f>
        <v>0</v>
      </c>
      <c r="G16" s="29">
        <f>IF(OR(D16&gt;0,B16="ja"),1,0)</f>
        <v>0</v>
      </c>
      <c r="H16" s="26"/>
      <c r="I16" s="33"/>
      <c r="J16" s="27"/>
      <c r="K16" s="30">
        <f>IF(AND(YEAR(J16)=1900),0,YEAR(J16))</f>
        <v>0</v>
      </c>
      <c r="L16" s="32"/>
    </row>
    <row r="17" spans="1:12" ht="24.9" customHeight="1" x14ac:dyDescent="0.3">
      <c r="A17" s="17" t="s">
        <v>6</v>
      </c>
      <c r="B17" s="26"/>
      <c r="C17" s="27"/>
      <c r="D17" s="26"/>
      <c r="E17" s="27"/>
      <c r="F17" s="28">
        <f t="shared" si="0"/>
        <v>0</v>
      </c>
      <c r="G17" s="29">
        <f t="shared" ref="G17:G33" si="1">IF(OR(D17&gt;0,B17="ja"),1,0)</f>
        <v>0</v>
      </c>
      <c r="H17" s="26"/>
      <c r="I17" s="33"/>
      <c r="J17" s="27"/>
      <c r="K17" s="30">
        <f t="shared" ref="K17:K33" si="2">IF(AND(YEAR(J17)=1900),0,YEAR(J17))</f>
        <v>0</v>
      </c>
      <c r="L17" s="32"/>
    </row>
    <row r="18" spans="1:12" ht="24.9" customHeight="1" x14ac:dyDescent="0.3">
      <c r="A18" s="17" t="s">
        <v>7</v>
      </c>
      <c r="B18" s="26"/>
      <c r="C18" s="27"/>
      <c r="D18" s="26"/>
      <c r="E18" s="27"/>
      <c r="F18" s="28">
        <f t="shared" si="0"/>
        <v>0</v>
      </c>
      <c r="G18" s="29">
        <f t="shared" si="1"/>
        <v>0</v>
      </c>
      <c r="H18" s="26"/>
      <c r="I18" s="33"/>
      <c r="J18" s="27"/>
      <c r="K18" s="30">
        <f t="shared" si="2"/>
        <v>0</v>
      </c>
      <c r="L18" s="32"/>
    </row>
    <row r="19" spans="1:12" ht="24.9" customHeight="1" x14ac:dyDescent="0.3">
      <c r="A19" s="17" t="s">
        <v>8</v>
      </c>
      <c r="B19" s="26"/>
      <c r="C19" s="27"/>
      <c r="D19" s="26"/>
      <c r="E19" s="27"/>
      <c r="F19" s="28">
        <f t="shared" si="0"/>
        <v>0</v>
      </c>
      <c r="G19" s="29">
        <f t="shared" si="1"/>
        <v>0</v>
      </c>
      <c r="H19" s="26"/>
      <c r="I19" s="33"/>
      <c r="J19" s="27"/>
      <c r="K19" s="30">
        <f t="shared" si="2"/>
        <v>0</v>
      </c>
      <c r="L19" s="32"/>
    </row>
    <row r="20" spans="1:12" ht="24.9" customHeight="1" x14ac:dyDescent="0.3">
      <c r="A20" s="17" t="s">
        <v>9</v>
      </c>
      <c r="B20" s="26"/>
      <c r="C20" s="27"/>
      <c r="D20" s="26"/>
      <c r="E20" s="27"/>
      <c r="F20" s="28">
        <f t="shared" si="0"/>
        <v>0</v>
      </c>
      <c r="G20" s="29">
        <f t="shared" si="1"/>
        <v>0</v>
      </c>
      <c r="H20" s="26"/>
      <c r="I20" s="33"/>
      <c r="J20" s="27"/>
      <c r="K20" s="30">
        <f t="shared" si="2"/>
        <v>0</v>
      </c>
      <c r="L20" s="32"/>
    </row>
    <row r="21" spans="1:12" ht="24.9" customHeight="1" x14ac:dyDescent="0.3">
      <c r="A21" s="17" t="s">
        <v>10</v>
      </c>
      <c r="B21" s="26"/>
      <c r="C21" s="27"/>
      <c r="D21" s="26"/>
      <c r="E21" s="27"/>
      <c r="F21" s="28">
        <f t="shared" si="0"/>
        <v>0</v>
      </c>
      <c r="G21" s="29">
        <f t="shared" si="1"/>
        <v>0</v>
      </c>
      <c r="H21" s="26"/>
      <c r="I21" s="33"/>
      <c r="J21" s="27"/>
      <c r="K21" s="30">
        <f t="shared" si="2"/>
        <v>0</v>
      </c>
      <c r="L21" s="32"/>
    </row>
    <row r="22" spans="1:12" ht="24.9" customHeight="1" x14ac:dyDescent="0.3">
      <c r="A22" s="17" t="s">
        <v>11</v>
      </c>
      <c r="B22" s="26"/>
      <c r="C22" s="27"/>
      <c r="D22" s="26"/>
      <c r="E22" s="27"/>
      <c r="F22" s="28">
        <f t="shared" si="0"/>
        <v>0</v>
      </c>
      <c r="G22" s="29">
        <f t="shared" si="1"/>
        <v>0</v>
      </c>
      <c r="H22" s="26"/>
      <c r="I22" s="33"/>
      <c r="J22" s="27"/>
      <c r="K22" s="30">
        <f t="shared" si="2"/>
        <v>0</v>
      </c>
      <c r="L22" s="32"/>
    </row>
    <row r="23" spans="1:12" ht="24.9" customHeight="1" x14ac:dyDescent="0.3">
      <c r="A23" s="17" t="s">
        <v>12</v>
      </c>
      <c r="B23" s="26"/>
      <c r="C23" s="27"/>
      <c r="D23" s="26"/>
      <c r="E23" s="27"/>
      <c r="F23" s="28">
        <f t="shared" si="0"/>
        <v>0</v>
      </c>
      <c r="G23" s="29">
        <f t="shared" si="1"/>
        <v>0</v>
      </c>
      <c r="H23" s="26"/>
      <c r="I23" s="33"/>
      <c r="J23" s="27"/>
      <c r="K23" s="30">
        <f t="shared" si="2"/>
        <v>0</v>
      </c>
      <c r="L23" s="32"/>
    </row>
    <row r="24" spans="1:12" ht="24.9" customHeight="1" x14ac:dyDescent="0.3">
      <c r="A24" s="17" t="s">
        <v>13</v>
      </c>
      <c r="B24" s="26"/>
      <c r="C24" s="27"/>
      <c r="D24" s="26"/>
      <c r="E24" s="27"/>
      <c r="F24" s="28">
        <f t="shared" si="0"/>
        <v>0</v>
      </c>
      <c r="G24" s="29">
        <f t="shared" si="1"/>
        <v>0</v>
      </c>
      <c r="H24" s="26"/>
      <c r="I24" s="33"/>
      <c r="J24" s="27"/>
      <c r="K24" s="30">
        <f t="shared" si="2"/>
        <v>0</v>
      </c>
      <c r="L24" s="32"/>
    </row>
    <row r="25" spans="1:12" ht="24.9" customHeight="1" x14ac:dyDescent="0.3">
      <c r="A25" s="17" t="s">
        <v>14</v>
      </c>
      <c r="B25" s="26"/>
      <c r="C25" s="27"/>
      <c r="D25" s="26"/>
      <c r="E25" s="27"/>
      <c r="F25" s="28">
        <f t="shared" si="0"/>
        <v>0</v>
      </c>
      <c r="G25" s="29">
        <f t="shared" si="1"/>
        <v>0</v>
      </c>
      <c r="H25" s="26"/>
      <c r="I25" s="33"/>
      <c r="J25" s="27"/>
      <c r="K25" s="30">
        <f t="shared" si="2"/>
        <v>0</v>
      </c>
      <c r="L25" s="32"/>
    </row>
    <row r="26" spans="1:12" ht="24.9" customHeight="1" x14ac:dyDescent="0.3">
      <c r="A26" s="17" t="s">
        <v>15</v>
      </c>
      <c r="B26" s="26"/>
      <c r="C26" s="27"/>
      <c r="D26" s="26"/>
      <c r="E26" s="27"/>
      <c r="F26" s="28">
        <f t="shared" si="0"/>
        <v>0</v>
      </c>
      <c r="G26" s="29">
        <f t="shared" si="1"/>
        <v>0</v>
      </c>
      <c r="H26" s="26"/>
      <c r="I26" s="33"/>
      <c r="J26" s="27"/>
      <c r="K26" s="30">
        <f t="shared" si="2"/>
        <v>0</v>
      </c>
      <c r="L26" s="32"/>
    </row>
    <row r="27" spans="1:12" ht="24.9" customHeight="1" x14ac:dyDescent="0.3">
      <c r="A27" s="17" t="s">
        <v>21</v>
      </c>
      <c r="B27" s="26"/>
      <c r="C27" s="27"/>
      <c r="D27" s="26"/>
      <c r="E27" s="27"/>
      <c r="F27" s="28">
        <f t="shared" si="0"/>
        <v>0</v>
      </c>
      <c r="G27" s="29">
        <f t="shared" si="1"/>
        <v>0</v>
      </c>
      <c r="H27" s="26"/>
      <c r="I27" s="33"/>
      <c r="J27" s="27"/>
      <c r="K27" s="30">
        <f t="shared" si="2"/>
        <v>0</v>
      </c>
      <c r="L27" s="32"/>
    </row>
    <row r="28" spans="1:12" ht="24.9" customHeight="1" x14ac:dyDescent="0.3">
      <c r="A28" s="17" t="s">
        <v>16</v>
      </c>
      <c r="B28" s="26"/>
      <c r="C28" s="27"/>
      <c r="D28" s="26"/>
      <c r="E28" s="27"/>
      <c r="F28" s="28">
        <f t="shared" si="0"/>
        <v>0</v>
      </c>
      <c r="G28" s="29">
        <f t="shared" si="1"/>
        <v>0</v>
      </c>
      <c r="H28" s="26"/>
      <c r="I28" s="33"/>
      <c r="J28" s="27"/>
      <c r="K28" s="30">
        <f t="shared" si="2"/>
        <v>0</v>
      </c>
      <c r="L28" s="32"/>
    </row>
    <row r="29" spans="1:12" ht="24.9" customHeight="1" x14ac:dyDescent="0.3">
      <c r="A29" s="17" t="s">
        <v>17</v>
      </c>
      <c r="B29" s="26"/>
      <c r="C29" s="27"/>
      <c r="D29" s="26"/>
      <c r="E29" s="27"/>
      <c r="F29" s="28">
        <f t="shared" si="0"/>
        <v>0</v>
      </c>
      <c r="G29" s="29">
        <f t="shared" si="1"/>
        <v>0</v>
      </c>
      <c r="H29" s="26"/>
      <c r="I29" s="33"/>
      <c r="J29" s="27"/>
      <c r="K29" s="30">
        <f t="shared" si="2"/>
        <v>0</v>
      </c>
      <c r="L29" s="32"/>
    </row>
    <row r="30" spans="1:12" ht="24.9" customHeight="1" x14ac:dyDescent="0.3">
      <c r="A30" s="17" t="s">
        <v>22</v>
      </c>
      <c r="B30" s="26"/>
      <c r="C30" s="27"/>
      <c r="D30" s="26"/>
      <c r="E30" s="27"/>
      <c r="F30" s="28">
        <f t="shared" si="0"/>
        <v>0</v>
      </c>
      <c r="G30" s="29">
        <f t="shared" si="1"/>
        <v>0</v>
      </c>
      <c r="H30" s="26"/>
      <c r="I30" s="33"/>
      <c r="J30" s="27"/>
      <c r="K30" s="30">
        <f t="shared" si="2"/>
        <v>0</v>
      </c>
      <c r="L30" s="32"/>
    </row>
    <row r="31" spans="1:12" ht="24.9" customHeight="1" x14ac:dyDescent="0.3">
      <c r="A31" s="17" t="s">
        <v>18</v>
      </c>
      <c r="B31" s="26"/>
      <c r="C31" s="27"/>
      <c r="D31" s="26"/>
      <c r="E31" s="27"/>
      <c r="F31" s="28">
        <f t="shared" si="0"/>
        <v>0</v>
      </c>
      <c r="G31" s="29">
        <f t="shared" si="1"/>
        <v>0</v>
      </c>
      <c r="H31" s="26"/>
      <c r="I31" s="33"/>
      <c r="J31" s="27"/>
      <c r="K31" s="30">
        <f t="shared" si="2"/>
        <v>0</v>
      </c>
      <c r="L31" s="32"/>
    </row>
    <row r="32" spans="1:12" ht="24.9" customHeight="1" x14ac:dyDescent="0.3">
      <c r="A32" s="17" t="s">
        <v>19</v>
      </c>
      <c r="B32" s="26"/>
      <c r="C32" s="27"/>
      <c r="D32" s="26"/>
      <c r="E32" s="27"/>
      <c r="F32" s="28">
        <f t="shared" si="0"/>
        <v>0</v>
      </c>
      <c r="G32" s="29">
        <f t="shared" si="1"/>
        <v>0</v>
      </c>
      <c r="H32" s="26"/>
      <c r="I32" s="33"/>
      <c r="J32" s="27"/>
      <c r="K32" s="30">
        <f t="shared" si="2"/>
        <v>0</v>
      </c>
      <c r="L32" s="32"/>
    </row>
    <row r="33" spans="1:12" ht="33.75" customHeight="1" x14ac:dyDescent="0.3">
      <c r="A33" s="17" t="s">
        <v>20</v>
      </c>
      <c r="B33" s="26"/>
      <c r="C33" s="27"/>
      <c r="D33" s="26"/>
      <c r="E33" s="27"/>
      <c r="F33" s="28">
        <f t="shared" si="0"/>
        <v>0</v>
      </c>
      <c r="G33" s="29">
        <f t="shared" si="1"/>
        <v>0</v>
      </c>
      <c r="H33" s="26"/>
      <c r="I33" s="33"/>
      <c r="J33" s="27"/>
      <c r="K33" s="30">
        <f t="shared" si="2"/>
        <v>0</v>
      </c>
      <c r="L33" s="32"/>
    </row>
    <row r="34" spans="1:12" x14ac:dyDescent="0.3">
      <c r="A34" s="3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2" x14ac:dyDescent="0.3">
      <c r="A35" s="3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x14ac:dyDescent="0.3">
      <c r="A36" s="2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</sheetData>
  <sheetProtection password="DD6A" sheet="1" formatRows="0" insertHyperlinks="0"/>
  <mergeCells count="3">
    <mergeCell ref="C11:E11"/>
    <mergeCell ref="C8:E8"/>
    <mergeCell ref="C13:E13"/>
  </mergeCells>
  <dataValidations count="4">
    <dataValidation type="list" allowBlank="1" showInputMessage="1" showErrorMessage="1" sqref="B16:B33 H16:H33" xr:uid="{00000000-0002-0000-0000-000000000000}">
      <formula1>"ja,nein"</formula1>
    </dataValidation>
    <dataValidation type="whole" allowBlank="1" showInputMessage="1" showErrorMessage="1" error="Bitte geben Sie eine ganze Zahl (ab 0) ein." sqref="D16:D33" xr:uid="{00000000-0002-0000-0000-000001000000}">
      <formula1>0</formula1>
      <formula2>10</formula2>
    </dataValidation>
    <dataValidation type="date" allowBlank="1" showInputMessage="1" showErrorMessage="1" error="Datum muss zwischen 01.10.2023 und 31.12.2026 sein." sqref="C16:C33 E16:E33" xr:uid="{00000000-0002-0000-0000-000002000000}">
      <formula1>45200</formula1>
      <formula2>46387</formula2>
    </dataValidation>
    <dataValidation type="date" allowBlank="1" showInputMessage="1" showErrorMessage="1" error="Datum muss zwischen 31.05.2023 und 31.12.2026 sein." sqref="J16:J33" xr:uid="{00000000-0002-0000-0000-000003000000}">
      <formula1>45077</formula1>
      <formula2>46387</formula2>
    </dataValidation>
  </dataValidations>
  <hyperlinks>
    <hyperlink ref="C9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8" scale="80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el_x0020_F_x00f6_rderung xmlns="f3697766-2471-432d-9d91-4d58d75065e6">19</Titel_x0020_F_x00f6_rderung>
    <Status_x0020_Mappe xmlns="64284cea-2026-4157-b738-a7cf75a73ce6">In Bearbeitung</Status_x0020_Map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393A06C08864680EEA7B71441FEEA" ma:contentTypeVersion="3" ma:contentTypeDescription="Ein neues Dokument erstellen." ma:contentTypeScope="" ma:versionID="69b0499ec86ddcc9e518e870f43e3bed">
  <xsd:schema xmlns:xsd="http://www.w3.org/2001/XMLSchema" xmlns:xs="http://www.w3.org/2001/XMLSchema" xmlns:p="http://schemas.microsoft.com/office/2006/metadata/properties" xmlns:ns2="64284cea-2026-4157-b738-a7cf75a73ce6" xmlns:ns3="f3697766-2471-432d-9d91-4d58d75065e6" targetNamespace="http://schemas.microsoft.com/office/2006/metadata/properties" ma:root="true" ma:fieldsID="12c2f13f48b2a4a07d4228e2192d855e" ns2:_="" ns3:_="">
    <xsd:import namespace="64284cea-2026-4157-b738-a7cf75a73ce6"/>
    <xsd:import namespace="f3697766-2471-432d-9d91-4d58d75065e6"/>
    <xsd:element name="properties">
      <xsd:complexType>
        <xsd:sequence>
          <xsd:element name="documentManagement">
            <xsd:complexType>
              <xsd:all>
                <xsd:element ref="ns2:Status_x0020_Mappe" minOccurs="0"/>
                <xsd:element ref="ns3:Titel_x0020_F_x00f6_rd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84cea-2026-4157-b738-a7cf75a73ce6" elementFormDefault="qualified">
    <xsd:import namespace="http://schemas.microsoft.com/office/2006/documentManagement/types"/>
    <xsd:import namespace="http://schemas.microsoft.com/office/infopath/2007/PartnerControls"/>
    <xsd:element name="Status_x0020_Mappe" ma:index="8" nillable="true" ma:displayName="Status Mappe" ma:default="In Bearbeitung" ma:format="RadioButtons" ma:internalName="Status_x0020_Mappe">
      <xsd:simpleType>
        <xsd:restriction base="dms:Choice">
          <xsd:enumeration value="In Bearbeitung"/>
          <xsd:enumeration value="Abgeschlos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97766-2471-432d-9d91-4d58d75065e6" elementFormDefault="qualified">
    <xsd:import namespace="http://schemas.microsoft.com/office/2006/documentManagement/types"/>
    <xsd:import namespace="http://schemas.microsoft.com/office/infopath/2007/PartnerControls"/>
    <xsd:element name="Titel_x0020_F_x00f6_rderung" ma:index="9" nillable="true" ma:displayName="Titel Förderung" ma:indexed="true" ma:list="{1d759284-1dcc-430c-b58a-0cfa6c0a801a}" ma:internalName="Titel_x0020_F_x00f6_rderung" ma:showField="LinkTitleNoMenu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625CF3-5214-4631-8029-BC48378C8053}">
  <ds:schemaRefs>
    <ds:schemaRef ds:uri="http://purl.org/dc/elements/1.1/"/>
    <ds:schemaRef ds:uri="f3697766-2471-432d-9d91-4d58d75065e6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4284cea-2026-4157-b738-a7cf75a73ce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7A41E2-77C2-4C9B-AAAD-D6B485F544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089B4-4F3B-4775-B26B-D3966F003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84cea-2026-4157-b738-a7cf75a73ce6"/>
    <ds:schemaRef ds:uri="f3697766-2471-432d-9d91-4d58d75065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Merkblatt</vt:lpstr>
      <vt:lpstr>'Anlage Merkblatt'!Drucktitel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Kroos, Dr. Daniela</dc:creator>
  <cp:lastModifiedBy>Antje Paul</cp:lastModifiedBy>
  <cp:lastPrinted>2023-09-21T08:01:58Z</cp:lastPrinted>
  <dcterms:created xsi:type="dcterms:W3CDTF">2023-08-30T09:11:04Z</dcterms:created>
  <dcterms:modified xsi:type="dcterms:W3CDTF">2023-09-26T06:31:45Z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0x010100098393A06C08864680EEA7B71441FEEA</vt:lpwstr>
  </property>
</Properties>
</file>