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L:\FBDATEN\45\454\Richtlinien\ELER 2023-2027\Programme 503\468_Europäische Innovationspartnerschaft\Dokumente\ILB-Dokumente\Kalkulation Projektstunden Monatssatz\"/>
    </mc:Choice>
  </mc:AlternateContent>
  <xr:revisionPtr revIDLastSave="0" documentId="8_{B5F9A829-179E-4231-8669-B986F07FBEE6}" xr6:coauthVersionLast="36" xr6:coauthVersionMax="36" xr10:uidLastSave="{00000000-0000-0000-0000-000000000000}"/>
  <bookViews>
    <workbookView xWindow="0" yWindow="0" windowWidth="24720" windowHeight="13725" xr2:uid="{00000000-000D-0000-FFFF-FFFF00000000}"/>
  </bookViews>
  <sheets>
    <sheet name="1. Förderjahr" sheetId="1" r:id="rId1"/>
    <sheet name="2. Förderjahr" sheetId="9" r:id="rId2"/>
    <sheet name="3. Förderjahr" sheetId="8" r:id="rId3"/>
    <sheet name="4. Förderjahr" sheetId="7" r:id="rId4"/>
    <sheet name="5. Förderjahr" sheetId="6" r:id="rId5"/>
    <sheet name="Gesamtüberblick Förderjahre 1-5" sheetId="5" r:id="rId6"/>
    <sheet name="Tabelle1" sheetId="10" r:id="rId7"/>
  </sheets>
  <definedNames>
    <definedName name="_xlnm.Print_Area" localSheetId="1">'2. Förderjahr'!$A$1:$R$40</definedName>
    <definedName name="_xlnm.Print_Titles" localSheetId="0">'1. Förderjahr'!$16:$17</definedName>
    <definedName name="_xlnm.Print_Titles" localSheetId="1">'2. Förderjahr'!$16:$17</definedName>
    <definedName name="_xlnm.Print_Titles" localSheetId="2">'3. Förderjahr'!$16:$17</definedName>
    <definedName name="_xlnm.Print_Titles" localSheetId="3">'4. Förderjahr'!$16:$17</definedName>
    <definedName name="_xlnm.Print_Titles" localSheetId="4">'5. Förderjahr'!$16:$17</definedName>
    <definedName name="_xlnm.Print_Titles" localSheetId="5">'Gesamtüberblick Förderjahre 1-5'!$18:$19</definedName>
  </definedNames>
  <calcPr calcId="191028"/>
</workbook>
</file>

<file path=xl/calcChain.xml><?xml version="1.0" encoding="utf-8"?>
<calcChain xmlns="http://schemas.openxmlformats.org/spreadsheetml/2006/main">
  <c r="E18" i="9" l="1"/>
  <c r="E19" i="9"/>
  <c r="E20" i="9"/>
  <c r="E21" i="9"/>
  <c r="E22" i="9"/>
  <c r="E23" i="9"/>
  <c r="E24" i="9"/>
  <c r="E25" i="9"/>
  <c r="E26" i="9"/>
  <c r="E27" i="9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D20" i="9"/>
  <c r="D7" i="5"/>
  <c r="D6" i="5"/>
  <c r="D5" i="5"/>
  <c r="D4" i="5"/>
  <c r="D4" i="6"/>
  <c r="D4" i="7"/>
  <c r="D4" i="8"/>
  <c r="D4" i="9"/>
  <c r="D7" i="7"/>
  <c r="D5" i="7"/>
  <c r="P67" i="5"/>
  <c r="P66" i="5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18" i="6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19" i="9"/>
  <c r="S20" i="9"/>
  <c r="S21" i="9"/>
  <c r="S22" i="9"/>
  <c r="S23" i="9"/>
  <c r="E25" i="5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18" i="1"/>
  <c r="S59" i="1"/>
  <c r="S58" i="1"/>
  <c r="S57" i="1"/>
  <c r="S56" i="1"/>
  <c r="C53" i="1"/>
  <c r="R53" i="1"/>
  <c r="G55" i="5"/>
  <c r="C52" i="1"/>
  <c r="C51" i="1"/>
  <c r="C50" i="1"/>
  <c r="R50" i="1"/>
  <c r="G52" i="5"/>
  <c r="C49" i="1"/>
  <c r="R49" i="1"/>
  <c r="G51" i="5"/>
  <c r="C48" i="1"/>
  <c r="R48" i="1"/>
  <c r="G50" i="5"/>
  <c r="C47" i="1"/>
  <c r="R47" i="1"/>
  <c r="G49" i="5"/>
  <c r="C46" i="1"/>
  <c r="R46" i="1"/>
  <c r="G48" i="5"/>
  <c r="C45" i="1"/>
  <c r="R45" i="1"/>
  <c r="G47" i="5"/>
  <c r="C44" i="1"/>
  <c r="R44" i="1"/>
  <c r="G46" i="5"/>
  <c r="C43" i="1"/>
  <c r="R43" i="1"/>
  <c r="G45" i="5"/>
  <c r="C42" i="1"/>
  <c r="R42" i="1"/>
  <c r="G44" i="5"/>
  <c r="C41" i="1"/>
  <c r="C40" i="1"/>
  <c r="R40" i="1"/>
  <c r="G42" i="5"/>
  <c r="C39" i="1"/>
  <c r="C38" i="1"/>
  <c r="R38" i="1"/>
  <c r="G40" i="5"/>
  <c r="C37" i="1"/>
  <c r="R37" i="1"/>
  <c r="G39" i="5"/>
  <c r="C36" i="1"/>
  <c r="R36" i="1"/>
  <c r="G38" i="5"/>
  <c r="C35" i="1"/>
  <c r="C34" i="1"/>
  <c r="R34" i="1"/>
  <c r="G36" i="5"/>
  <c r="C33" i="1"/>
  <c r="C32" i="1"/>
  <c r="R32" i="1"/>
  <c r="G34" i="5"/>
  <c r="C31" i="1"/>
  <c r="R31" i="1"/>
  <c r="G33" i="5"/>
  <c r="C30" i="1"/>
  <c r="R30" i="1"/>
  <c r="G32" i="5"/>
  <c r="C29" i="1"/>
  <c r="R29" i="1"/>
  <c r="G31" i="5"/>
  <c r="C28" i="1"/>
  <c r="C27" i="1"/>
  <c r="C26" i="1"/>
  <c r="R26" i="1"/>
  <c r="G28" i="5"/>
  <c r="C25" i="1"/>
  <c r="R25" i="1"/>
  <c r="G27" i="5"/>
  <c r="C24" i="1"/>
  <c r="R24" i="1"/>
  <c r="G26" i="5"/>
  <c r="C23" i="1"/>
  <c r="R28" i="1"/>
  <c r="G30" i="5"/>
  <c r="R33" i="1"/>
  <c r="G35" i="5"/>
  <c r="R35" i="1"/>
  <c r="G37" i="5"/>
  <c r="R39" i="1"/>
  <c r="G41" i="5"/>
  <c r="R41" i="1"/>
  <c r="G43" i="5"/>
  <c r="R51" i="1"/>
  <c r="G53" i="5"/>
  <c r="R52" i="1"/>
  <c r="G54" i="5"/>
  <c r="C21" i="1"/>
  <c r="R21" i="1"/>
  <c r="G23" i="5"/>
  <c r="C20" i="1"/>
  <c r="R20" i="1"/>
  <c r="G22" i="5"/>
  <c r="C19" i="1"/>
  <c r="R19" i="1"/>
  <c r="G21" i="5"/>
  <c r="C18" i="1"/>
  <c r="R18" i="1"/>
  <c r="R23" i="1"/>
  <c r="G25" i="5"/>
  <c r="R27" i="1"/>
  <c r="G29" i="5"/>
  <c r="C22" i="1"/>
  <c r="R22" i="1"/>
  <c r="G24" i="5"/>
  <c r="S18" i="7"/>
  <c r="S18" i="8"/>
  <c r="S18" i="9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20" i="5"/>
  <c r="D19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18" i="9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18" i="6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18" i="7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18" i="8"/>
  <c r="D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18" i="9"/>
  <c r="E62" i="5"/>
  <c r="E61" i="5"/>
  <c r="S59" i="6"/>
  <c r="S58" i="6"/>
  <c r="S57" i="6"/>
  <c r="S56" i="6"/>
  <c r="S59" i="7"/>
  <c r="S58" i="7"/>
  <c r="S57" i="7"/>
  <c r="S56" i="7"/>
  <c r="S59" i="9"/>
  <c r="S58" i="9"/>
  <c r="S57" i="9"/>
  <c r="S56" i="9"/>
  <c r="S59" i="8"/>
  <c r="S58" i="8"/>
  <c r="S57" i="8"/>
  <c r="S56" i="8"/>
  <c r="C35" i="9"/>
  <c r="R35" i="9"/>
  <c r="H37" i="5"/>
  <c r="C35" i="7"/>
  <c r="R35" i="7"/>
  <c r="J37" i="5"/>
  <c r="C37" i="5"/>
  <c r="E37" i="5"/>
  <c r="C35" i="8"/>
  <c r="R35" i="8"/>
  <c r="I37" i="5"/>
  <c r="C35" i="6"/>
  <c r="R35" i="6"/>
  <c r="K37" i="5"/>
  <c r="C45" i="9"/>
  <c r="R45" i="9"/>
  <c r="H47" i="5"/>
  <c r="C45" i="7"/>
  <c r="R45" i="7"/>
  <c r="J47" i="5"/>
  <c r="C45" i="6"/>
  <c r="R45" i="6"/>
  <c r="K47" i="5"/>
  <c r="C47" i="5"/>
  <c r="E47" i="5"/>
  <c r="C45" i="8"/>
  <c r="R45" i="8"/>
  <c r="I47" i="5"/>
  <c r="C37" i="6"/>
  <c r="R37" i="6"/>
  <c r="K39" i="5"/>
  <c r="C37" i="8"/>
  <c r="R37" i="8"/>
  <c r="I39" i="5"/>
  <c r="C39" i="5"/>
  <c r="E39" i="5"/>
  <c r="C37" i="9"/>
  <c r="R37" i="9"/>
  <c r="H39" i="5"/>
  <c r="C37" i="7"/>
  <c r="R37" i="7"/>
  <c r="J39" i="5"/>
  <c r="C42" i="7"/>
  <c r="R42" i="7"/>
  <c r="J44" i="5"/>
  <c r="C42" i="6"/>
  <c r="R42" i="6"/>
  <c r="K44" i="5"/>
  <c r="C42" i="8"/>
  <c r="R42" i="8"/>
  <c r="I44" i="5"/>
  <c r="C44" i="5"/>
  <c r="E44" i="5"/>
  <c r="C42" i="9"/>
  <c r="R42" i="9"/>
  <c r="H44" i="5"/>
  <c r="C25" i="8"/>
  <c r="R25" i="8"/>
  <c r="I27" i="5"/>
  <c r="C25" i="9"/>
  <c r="R25" i="9"/>
  <c r="H27" i="5"/>
  <c r="C25" i="7"/>
  <c r="R25" i="7"/>
  <c r="J27" i="5"/>
  <c r="C27" i="5"/>
  <c r="C25" i="6"/>
  <c r="R25" i="6"/>
  <c r="K27" i="5"/>
  <c r="C49" i="8"/>
  <c r="R49" i="8"/>
  <c r="I51" i="5"/>
  <c r="C49" i="9"/>
  <c r="R49" i="9"/>
  <c r="H51" i="5"/>
  <c r="C49" i="6"/>
  <c r="R49" i="6"/>
  <c r="K51" i="5"/>
  <c r="C49" i="7"/>
  <c r="R49" i="7"/>
  <c r="J51" i="5"/>
  <c r="C51" i="5"/>
  <c r="E51" i="5"/>
  <c r="C24" i="8"/>
  <c r="R24" i="8"/>
  <c r="I26" i="5"/>
  <c r="C24" i="9"/>
  <c r="R24" i="9"/>
  <c r="H26" i="5"/>
  <c r="C24" i="7"/>
  <c r="R24" i="7"/>
  <c r="J26" i="5"/>
  <c r="C24" i="6"/>
  <c r="R24" i="6"/>
  <c r="K26" i="5"/>
  <c r="C26" i="5"/>
  <c r="C29" i="5"/>
  <c r="C27" i="6"/>
  <c r="R27" i="6"/>
  <c r="K29" i="5"/>
  <c r="C27" i="8"/>
  <c r="R27" i="8"/>
  <c r="F29" i="5"/>
  <c r="C27" i="9"/>
  <c r="R27" i="9"/>
  <c r="H29" i="5"/>
  <c r="C27" i="7"/>
  <c r="R27" i="7"/>
  <c r="J29" i="5"/>
  <c r="C52" i="5"/>
  <c r="E52" i="5"/>
  <c r="C50" i="8"/>
  <c r="R50" i="8"/>
  <c r="I52" i="5"/>
  <c r="C50" i="9"/>
  <c r="R50" i="9"/>
  <c r="H52" i="5"/>
  <c r="C50" i="7"/>
  <c r="R50" i="7"/>
  <c r="J52" i="5"/>
  <c r="C50" i="6"/>
  <c r="R50" i="6"/>
  <c r="K52" i="5"/>
  <c r="C36" i="6"/>
  <c r="R36" i="6"/>
  <c r="K38" i="5"/>
  <c r="C36" i="7"/>
  <c r="R36" i="7"/>
  <c r="J38" i="5"/>
  <c r="C36" i="8"/>
  <c r="R36" i="8"/>
  <c r="I38" i="5"/>
  <c r="C38" i="5"/>
  <c r="E38" i="5"/>
  <c r="C36" i="9"/>
  <c r="R36" i="9"/>
  <c r="H38" i="5"/>
  <c r="C43" i="7"/>
  <c r="R43" i="7"/>
  <c r="J45" i="5"/>
  <c r="C43" i="6"/>
  <c r="R43" i="6"/>
  <c r="K45" i="5"/>
  <c r="C43" i="8"/>
  <c r="R43" i="8"/>
  <c r="I45" i="5"/>
  <c r="C45" i="5"/>
  <c r="E45" i="5"/>
  <c r="C43" i="9"/>
  <c r="R43" i="9"/>
  <c r="H45" i="5"/>
  <c r="C47" i="8"/>
  <c r="R47" i="8"/>
  <c r="I49" i="5"/>
  <c r="C47" i="9"/>
  <c r="R47" i="9"/>
  <c r="H49" i="5"/>
  <c r="C47" i="7"/>
  <c r="R47" i="7"/>
  <c r="J49" i="5"/>
  <c r="C47" i="6"/>
  <c r="R47" i="6"/>
  <c r="K49" i="5"/>
  <c r="C49" i="5"/>
  <c r="E49" i="5"/>
  <c r="C53" i="5"/>
  <c r="E53" i="5"/>
  <c r="C51" i="8"/>
  <c r="R51" i="8"/>
  <c r="I53" i="5"/>
  <c r="C51" i="9"/>
  <c r="R51" i="9"/>
  <c r="H53" i="5"/>
  <c r="C51" i="7"/>
  <c r="R51" i="7"/>
  <c r="J53" i="5"/>
  <c r="C51" i="6"/>
  <c r="R51" i="6"/>
  <c r="K53" i="5"/>
  <c r="C34" i="7"/>
  <c r="R34" i="7"/>
  <c r="J36" i="5"/>
  <c r="C36" i="5"/>
  <c r="E36" i="5"/>
  <c r="C34" i="8"/>
  <c r="R34" i="8"/>
  <c r="I36" i="5"/>
  <c r="C34" i="9"/>
  <c r="R34" i="9"/>
  <c r="H36" i="5"/>
  <c r="C34" i="6"/>
  <c r="R34" i="6"/>
  <c r="K36" i="5"/>
  <c r="C39" i="6"/>
  <c r="R39" i="6"/>
  <c r="K41" i="5"/>
  <c r="C39" i="8"/>
  <c r="R39" i="8"/>
  <c r="I41" i="5"/>
  <c r="C39" i="7"/>
  <c r="R39" i="7"/>
  <c r="J41" i="5"/>
  <c r="C39" i="9"/>
  <c r="R39" i="9"/>
  <c r="H41" i="5"/>
  <c r="C41" i="5"/>
  <c r="E41" i="5"/>
  <c r="C23" i="8"/>
  <c r="R23" i="8"/>
  <c r="I25" i="5"/>
  <c r="C23" i="9"/>
  <c r="R23" i="9"/>
  <c r="H25" i="5"/>
  <c r="C23" i="7"/>
  <c r="R23" i="7"/>
  <c r="J25" i="5"/>
  <c r="C23" i="6"/>
  <c r="R23" i="6"/>
  <c r="K25" i="5"/>
  <c r="C25" i="5"/>
  <c r="C28" i="5"/>
  <c r="E28" i="5"/>
  <c r="C26" i="8"/>
  <c r="R26" i="8"/>
  <c r="I28" i="5"/>
  <c r="C26" i="9"/>
  <c r="R26" i="9"/>
  <c r="H28" i="5"/>
  <c r="C26" i="7"/>
  <c r="R26" i="7"/>
  <c r="J28" i="5"/>
  <c r="C26" i="6"/>
  <c r="R26" i="6"/>
  <c r="K28" i="5"/>
  <c r="C28" i="6"/>
  <c r="R28" i="6"/>
  <c r="K30" i="5"/>
  <c r="C30" i="5"/>
  <c r="E30" i="5"/>
  <c r="C28" i="8"/>
  <c r="R28" i="8"/>
  <c r="I30" i="5"/>
  <c r="C28" i="9"/>
  <c r="R28" i="9"/>
  <c r="H30" i="5"/>
  <c r="C28" i="7"/>
  <c r="R28" i="7"/>
  <c r="J30" i="5"/>
  <c r="C32" i="5"/>
  <c r="E32" i="5"/>
  <c r="C30" i="8"/>
  <c r="R30" i="8"/>
  <c r="I32" i="5"/>
  <c r="C30" i="9"/>
  <c r="R30" i="9"/>
  <c r="H32" i="5"/>
  <c r="C30" i="6"/>
  <c r="R30" i="6"/>
  <c r="K32" i="5"/>
  <c r="C30" i="7"/>
  <c r="R30" i="7"/>
  <c r="J32" i="5"/>
  <c r="C54" i="5"/>
  <c r="E54" i="5"/>
  <c r="C52" i="8"/>
  <c r="R52" i="8"/>
  <c r="I54" i="5"/>
  <c r="C52" i="9"/>
  <c r="R52" i="9"/>
  <c r="H54" i="5"/>
  <c r="C52" i="7"/>
  <c r="R52" i="7"/>
  <c r="J54" i="5"/>
  <c r="C52" i="6"/>
  <c r="R52" i="6"/>
  <c r="K54" i="5"/>
  <c r="C38" i="6"/>
  <c r="R38" i="6"/>
  <c r="K40" i="5"/>
  <c r="C40" i="5"/>
  <c r="E40" i="5"/>
  <c r="C38" i="8"/>
  <c r="R38" i="8"/>
  <c r="I40" i="5"/>
  <c r="C38" i="7"/>
  <c r="R38" i="7"/>
  <c r="J40" i="5"/>
  <c r="C38" i="9"/>
  <c r="R38" i="9"/>
  <c r="H40" i="5"/>
  <c r="C44" i="7"/>
  <c r="R44" i="7"/>
  <c r="J46" i="5"/>
  <c r="C44" i="6"/>
  <c r="R44" i="6"/>
  <c r="K46" i="5"/>
  <c r="C44" i="8"/>
  <c r="R44" i="8"/>
  <c r="I46" i="5"/>
  <c r="C44" i="9"/>
  <c r="R44" i="9"/>
  <c r="H46" i="5"/>
  <c r="C46" i="5"/>
  <c r="E46" i="5"/>
  <c r="C46" i="8"/>
  <c r="R46" i="8"/>
  <c r="I48" i="5"/>
  <c r="C46" i="9"/>
  <c r="R46" i="9"/>
  <c r="H48" i="5"/>
  <c r="C46" i="7"/>
  <c r="R46" i="7"/>
  <c r="J48" i="5"/>
  <c r="C46" i="6"/>
  <c r="R46" i="6"/>
  <c r="K48" i="5"/>
  <c r="C48" i="5"/>
  <c r="E48" i="5"/>
  <c r="C48" i="9"/>
  <c r="R48" i="9"/>
  <c r="H50" i="5"/>
  <c r="C48" i="8"/>
  <c r="R48" i="8"/>
  <c r="I50" i="5"/>
  <c r="C48" i="7"/>
  <c r="R48" i="7"/>
  <c r="J50" i="5"/>
  <c r="C48" i="6"/>
  <c r="R48" i="6"/>
  <c r="K50" i="5"/>
  <c r="C50" i="5"/>
  <c r="E50" i="5"/>
  <c r="C33" i="5"/>
  <c r="E33" i="5"/>
  <c r="C31" i="7"/>
  <c r="R31" i="7"/>
  <c r="J33" i="5"/>
  <c r="C31" i="8"/>
  <c r="R31" i="8"/>
  <c r="I33" i="5"/>
  <c r="C31" i="9"/>
  <c r="R31" i="9"/>
  <c r="H33" i="5"/>
  <c r="C31" i="6"/>
  <c r="R31" i="6"/>
  <c r="K33" i="5"/>
  <c r="C34" i="5"/>
  <c r="E34" i="5"/>
  <c r="C32" i="8"/>
  <c r="R32" i="8"/>
  <c r="I34" i="5"/>
  <c r="C32" i="9"/>
  <c r="R32" i="9"/>
  <c r="H34" i="5"/>
  <c r="C32" i="6"/>
  <c r="R32" i="6"/>
  <c r="K34" i="5"/>
  <c r="C32" i="7"/>
  <c r="R32" i="7"/>
  <c r="J34" i="5"/>
  <c r="C33" i="6"/>
  <c r="R33" i="6"/>
  <c r="K35" i="5"/>
  <c r="C35" i="5"/>
  <c r="E35" i="5"/>
  <c r="C33" i="8"/>
  <c r="R33" i="8"/>
  <c r="I35" i="5"/>
  <c r="C33" i="9"/>
  <c r="R33" i="9"/>
  <c r="H35" i="5"/>
  <c r="C33" i="7"/>
  <c r="R33" i="7"/>
  <c r="J35" i="5"/>
  <c r="C55" i="5"/>
  <c r="E55" i="5"/>
  <c r="C53" i="8"/>
  <c r="R53" i="8"/>
  <c r="I55" i="5"/>
  <c r="C53" i="9"/>
  <c r="R53" i="9"/>
  <c r="H55" i="5"/>
  <c r="C53" i="7"/>
  <c r="R53" i="7"/>
  <c r="J55" i="5"/>
  <c r="C53" i="6"/>
  <c r="R53" i="6"/>
  <c r="K55" i="5"/>
  <c r="C41" i="9"/>
  <c r="R41" i="9"/>
  <c r="H43" i="5"/>
  <c r="C41" i="7"/>
  <c r="R41" i="7"/>
  <c r="J43" i="5"/>
  <c r="C43" i="5"/>
  <c r="E43" i="5"/>
  <c r="C41" i="6"/>
  <c r="R41" i="6"/>
  <c r="K43" i="5"/>
  <c r="C41" i="8"/>
  <c r="R41" i="8"/>
  <c r="I43" i="5"/>
  <c r="C40" i="7"/>
  <c r="R40" i="7"/>
  <c r="J42" i="5"/>
  <c r="C40" i="9"/>
  <c r="R40" i="9"/>
  <c r="H42" i="5"/>
  <c r="C40" i="8"/>
  <c r="R40" i="8"/>
  <c r="I42" i="5"/>
  <c r="C42" i="5"/>
  <c r="E42" i="5"/>
  <c r="C40" i="6"/>
  <c r="R40" i="6"/>
  <c r="K42" i="5"/>
  <c r="C31" i="5"/>
  <c r="E31" i="5"/>
  <c r="C22" i="6"/>
  <c r="R22" i="6"/>
  <c r="K24" i="5"/>
  <c r="C22" i="7"/>
  <c r="R22" i="7"/>
  <c r="J24" i="5"/>
  <c r="C24" i="5"/>
  <c r="C22" i="8"/>
  <c r="R22" i="8"/>
  <c r="I24" i="5"/>
  <c r="C22" i="9"/>
  <c r="R22" i="9"/>
  <c r="H24" i="5"/>
  <c r="C21" i="6"/>
  <c r="R21" i="6"/>
  <c r="K23" i="5"/>
  <c r="C21" i="8"/>
  <c r="R21" i="8"/>
  <c r="I23" i="5"/>
  <c r="C21" i="9"/>
  <c r="R21" i="9"/>
  <c r="H23" i="5"/>
  <c r="C21" i="7"/>
  <c r="R21" i="7"/>
  <c r="J23" i="5"/>
  <c r="C23" i="5"/>
  <c r="C20" i="6"/>
  <c r="R20" i="6"/>
  <c r="K22" i="5"/>
  <c r="C20" i="9"/>
  <c r="R20" i="9"/>
  <c r="H22" i="5"/>
  <c r="C22" i="5"/>
  <c r="C20" i="8"/>
  <c r="R20" i="8"/>
  <c r="I22" i="5"/>
  <c r="C20" i="7"/>
  <c r="R20" i="7"/>
  <c r="J22" i="5"/>
  <c r="C19" i="8"/>
  <c r="R19" i="8"/>
  <c r="I21" i="5"/>
  <c r="C19" i="7"/>
  <c r="R19" i="7"/>
  <c r="J21" i="5"/>
  <c r="C19" i="6"/>
  <c r="R19" i="6"/>
  <c r="K21" i="5"/>
  <c r="C21" i="5"/>
  <c r="C19" i="9"/>
  <c r="R19" i="9"/>
  <c r="H21" i="5"/>
  <c r="C18" i="6"/>
  <c r="R18" i="6"/>
  <c r="K20" i="5"/>
  <c r="C18" i="9"/>
  <c r="R18" i="9"/>
  <c r="H20" i="5"/>
  <c r="C18" i="8"/>
  <c r="R18" i="8"/>
  <c r="I20" i="5"/>
  <c r="C18" i="7"/>
  <c r="R18" i="7"/>
  <c r="J20" i="5"/>
  <c r="C20" i="5"/>
  <c r="E60" i="5"/>
  <c r="C29" i="9"/>
  <c r="R29" i="9"/>
  <c r="H31" i="5"/>
  <c r="C29" i="6"/>
  <c r="R29" i="6"/>
  <c r="K31" i="5"/>
  <c r="C29" i="7"/>
  <c r="R29" i="7"/>
  <c r="J31" i="5"/>
  <c r="C29" i="8"/>
  <c r="R29" i="8"/>
  <c r="I31" i="5"/>
  <c r="R56" i="1"/>
  <c r="E59" i="5"/>
  <c r="F50" i="5"/>
  <c r="F49" i="5"/>
  <c r="F48" i="5"/>
  <c r="F46" i="5"/>
  <c r="F51" i="5"/>
  <c r="F47" i="5"/>
  <c r="F41" i="5"/>
  <c r="F44" i="5"/>
  <c r="F37" i="5"/>
  <c r="R56" i="7"/>
  <c r="R56" i="6"/>
  <c r="R56" i="9"/>
  <c r="R56" i="8"/>
  <c r="R57" i="9"/>
  <c r="R57" i="8"/>
  <c r="R57" i="6"/>
  <c r="R57" i="7"/>
  <c r="R59" i="6"/>
  <c r="F55" i="5"/>
  <c r="F54" i="5"/>
  <c r="F53" i="5"/>
  <c r="F52" i="5"/>
  <c r="F45" i="5"/>
  <c r="F40" i="5"/>
  <c r="F39" i="5"/>
  <c r="F38" i="5"/>
  <c r="F36" i="5"/>
  <c r="F35" i="5"/>
  <c r="F34" i="5"/>
  <c r="F33" i="5"/>
  <c r="F32" i="5"/>
  <c r="F30" i="5"/>
  <c r="R58" i="7"/>
  <c r="R59" i="7"/>
  <c r="R58" i="9"/>
  <c r="R58" i="8"/>
  <c r="R58" i="6"/>
  <c r="F31" i="5"/>
  <c r="F43" i="5"/>
  <c r="F42" i="5"/>
  <c r="R57" i="1"/>
  <c r="R58" i="1"/>
  <c r="R59" i="8"/>
  <c r="P7" i="6"/>
  <c r="D7" i="6"/>
  <c r="D6" i="6"/>
  <c r="P7" i="7"/>
  <c r="D6" i="7"/>
  <c r="P7" i="8"/>
  <c r="D7" i="8"/>
  <c r="D6" i="8"/>
  <c r="P7" i="9"/>
  <c r="D7" i="9"/>
  <c r="D6" i="9"/>
  <c r="D5" i="9"/>
  <c r="D5" i="6"/>
  <c r="D5" i="8"/>
  <c r="F61" i="5"/>
  <c r="R59" i="1"/>
  <c r="R59" i="9"/>
  <c r="F59" i="5"/>
  <c r="F62" i="5"/>
  <c r="F60" i="5"/>
  <c r="F28" i="5"/>
  <c r="E24" i="5"/>
  <c r="E29" i="5"/>
  <c r="E23" i="5"/>
  <c r="E22" i="5"/>
  <c r="E21" i="5"/>
  <c r="E27" i="5"/>
  <c r="I29" i="5"/>
  <c r="R17" i="9"/>
  <c r="F24" i="5"/>
  <c r="E20" i="5"/>
  <c r="E26" i="5"/>
  <c r="F21" i="5"/>
  <c r="H19" i="5"/>
  <c r="H65" i="5"/>
  <c r="H66" i="5"/>
  <c r="F26" i="5"/>
  <c r="F23" i="5"/>
  <c r="F20" i="5"/>
  <c r="R17" i="6"/>
  <c r="R63" i="6"/>
  <c r="R17" i="7"/>
  <c r="R63" i="7"/>
  <c r="R17" i="1"/>
  <c r="R63" i="1"/>
  <c r="R17" i="8"/>
  <c r="R61" i="8"/>
  <c r="J19" i="5"/>
  <c r="J65" i="5"/>
  <c r="I19" i="5"/>
  <c r="I65" i="5"/>
  <c r="K19" i="5"/>
  <c r="K65" i="5"/>
  <c r="F22" i="5"/>
  <c r="F25" i="5"/>
  <c r="F27" i="5"/>
  <c r="G20" i="5"/>
  <c r="G19" i="5"/>
  <c r="G65" i="5"/>
  <c r="R63" i="9"/>
  <c r="R61" i="9"/>
  <c r="R61" i="6"/>
  <c r="H67" i="5"/>
  <c r="R63" i="8"/>
  <c r="F19" i="5"/>
  <c r="F65" i="5"/>
  <c r="F67" i="5"/>
  <c r="R61" i="7"/>
  <c r="R61" i="1"/>
  <c r="K67" i="5"/>
  <c r="K66" i="5"/>
  <c r="G66" i="5"/>
  <c r="G67" i="5"/>
  <c r="I67" i="5"/>
  <c r="I66" i="5"/>
  <c r="J67" i="5"/>
  <c r="J66" i="5"/>
  <c r="F66" i="5"/>
</calcChain>
</file>

<file path=xl/sharedStrings.xml><?xml version="1.0" encoding="utf-8"?>
<sst xmlns="http://schemas.openxmlformats.org/spreadsheetml/2006/main" count="202" uniqueCount="67">
  <si>
    <t xml:space="preserve">Kalkulation der Personalkosten ausschließlich im Projekt tätig (Monatssatz) - ELER 2023 - 2027 </t>
  </si>
  <si>
    <t>Anlage zum Antrag</t>
  </si>
  <si>
    <t>Richtinie:</t>
  </si>
  <si>
    <t>Antrag vom:</t>
  </si>
  <si>
    <t>Antragsteller:</t>
  </si>
  <si>
    <t>Vorhaben:</t>
  </si>
  <si>
    <t>Projektlaufzeit in Monaten:</t>
  </si>
  <si>
    <t>Personalkosten 1. Förderjahr</t>
  </si>
  <si>
    <t>Die Spalten A bis E sind nur im 1. Förderjahr zu pflegen. Die angegebenen Daten werden in die nächsten Förderjahre übertragen.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</si>
  <si>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Auswahl gemäß Merkblatt zur Ermittlung der Personalkosten und der Restkosten</t>
    </r>
  </si>
  <si>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Stellenanteil bezogen auf eine Vollzeitstelle (Vollzeit = 100 %)</t>
    </r>
  </si>
  <si>
    <t>Funktion</t>
  </si>
  <si>
    <r>
      <t>Anforderungsniveau</t>
    </r>
    <r>
      <rPr>
        <vertAlign val="superscript"/>
        <sz val="7"/>
        <rFont val="Arial"/>
        <family val="2"/>
      </rPr>
      <t>1</t>
    </r>
  </si>
  <si>
    <t>Monatssatz in EUR</t>
  </si>
  <si>
    <t>Name des Projektmitarbeitenden</t>
  </si>
  <si>
    <r>
      <t>Stellenanteil in %</t>
    </r>
    <r>
      <rPr>
        <vertAlign val="superscript"/>
        <sz val="7"/>
        <rFont val="Arial"/>
        <family val="2"/>
      </rPr>
      <t>2</t>
    </r>
  </si>
  <si>
    <t>MM/20..</t>
  </si>
  <si>
    <t>Summe der geplanten Personalkosten
in EUR</t>
  </si>
  <si>
    <t>Summe der Projektmonate gesamt</t>
  </si>
  <si>
    <t>Summe</t>
  </si>
  <si>
    <t>Summe Anforderungsniveau:</t>
  </si>
  <si>
    <t>Restkostenpauschale 1. Förderjahr (40 % der Personalkosten)</t>
  </si>
  <si>
    <t>Gesamtkosten 1. Förderjahr</t>
  </si>
  <si>
    <t>Richtlinie:</t>
  </si>
  <si>
    <t>Personalkosten 2. Förderjahr</t>
  </si>
  <si>
    <t>Die Spalten A bis E werden aus dem 1. Förderjahr automatisch übertragen. Die Spalte E kann jedoch bei Bedarf überschrieben werden.</t>
  </si>
  <si>
    <t>Anforderungsniveau</t>
  </si>
  <si>
    <t>Stellenanteil in %</t>
  </si>
  <si>
    <t>Restkostenpauschale 2. Förderjahr (40 % der Personalkosten)</t>
  </si>
  <si>
    <t>Gesamtkosten 2. Förderjahr</t>
  </si>
  <si>
    <t>Personalkosten 3. Förderjahr</t>
  </si>
  <si>
    <t>Restkostenpauschale 3. Förderjahr (40 % der Personalkosten)</t>
  </si>
  <si>
    <t>Gesamtkosten 3. Förderjahr</t>
  </si>
  <si>
    <t>Personalkosten 4. Förderjahr</t>
  </si>
  <si>
    <t>Restkostenpauschale 4. Förderjahr (40 % der Personalkosten)</t>
  </si>
  <si>
    <t>Gesamtkosten 4. Förderjahr</t>
  </si>
  <si>
    <t>Personalkosten 5. Förderjahr</t>
  </si>
  <si>
    <t>Restkostenpauschale 5. Förderjahr (40 % der Personalkosten)</t>
  </si>
  <si>
    <t>Gesamtkosten 5. Förderjahr</t>
  </si>
  <si>
    <t>Gesamtüberblick der Personalkosten ausschließlich im Projekt tätig (Monatssatz) - ELER 2023 - 2027</t>
  </si>
  <si>
    <t>Gesamtüberblick Personalkosten</t>
  </si>
  <si>
    <t>Der Ausweis der Summen je Anforderungsniveau sowie die geplanten Personalkosten für die Antragstellung erfolgt unterhalb der Tabelle.</t>
  </si>
  <si>
    <t>Die Berechnung sowie der Ausweis der Restkostenpauschale erfolgt unterhalb der Tabelle.</t>
  </si>
  <si>
    <t>Summe der Projektmonate</t>
  </si>
  <si>
    <t>Summe der geplanten Personalkosten Gesamtvorhaben in EUR</t>
  </si>
  <si>
    <t>davon geplante Personalkosten 
1. Förderjahr</t>
  </si>
  <si>
    <t>davon geplante Personalkosten 
2. Förderjahr</t>
  </si>
  <si>
    <t>davon geplante Personalkosten 
3. Förderjahr</t>
  </si>
  <si>
    <t>davon geplante Personalkosten 
4. Förderjahr</t>
  </si>
  <si>
    <t>davon geplante Personalkosten 
5. Förderjahr</t>
  </si>
  <si>
    <t>Summe je Anforderungsniveau:</t>
  </si>
  <si>
    <t>geplante Projektmonate</t>
  </si>
  <si>
    <t>geplante Personalkosten</t>
  </si>
  <si>
    <t>gesamt</t>
  </si>
  <si>
    <t>davon
1. Förderjahr</t>
  </si>
  <si>
    <t>davon
2. Förderjahr</t>
  </si>
  <si>
    <t>davon
3. Förderjahr</t>
  </si>
  <si>
    <t>davon
4. Förderjahr</t>
  </si>
  <si>
    <t>davon
5. Förderjahr</t>
  </si>
  <si>
    <t>Geplante Personalkosten gesamt (Anforderungsniveau 1 - 4)</t>
  </si>
  <si>
    <r>
      <t>Restkosten (</t>
    </r>
    <r>
      <rPr>
        <sz val="7.5"/>
        <color theme="1"/>
        <rFont val="Arial"/>
        <family val="2"/>
      </rPr>
      <t>pauschaler Aufschlag gemäß Richtlinie auf die förderfähigen gesamten Personalkosten</t>
    </r>
    <r>
      <rPr>
        <sz val="10"/>
        <color theme="1"/>
        <rFont val="Arial"/>
        <family val="2"/>
      </rPr>
      <t>)</t>
    </r>
  </si>
  <si>
    <t>Gesamtkosten</t>
  </si>
  <si>
    <t>Anforderungsniveaus</t>
  </si>
  <si>
    <t>Arbeitsmonat</t>
  </si>
  <si>
    <t>Monatssatz gem. Anforderungsniveau</t>
  </si>
  <si>
    <t>Europäische Innovationspartnerschaft (EIP) 2024</t>
  </si>
  <si>
    <t>Netzwerke, Kooperationen und regionale Wertschöpfungsketten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</si>
</sst>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_ ;\-#,##0.00\ "/>
  </numFmts>
  <fonts count="24" x14ac:knownFonts="1"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7"/>
      <color rgb="FF0000FF"/>
      <name val="Arial"/>
      <family val="2"/>
    </font>
    <font>
      <i/>
      <sz val="9"/>
      <name val="Arial"/>
      <family val="2"/>
    </font>
    <font>
      <vertAlign val="superscript"/>
      <sz val="7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theme="2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02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left" vertical="top"/>
    </xf>
    <xf numFmtId="49" fontId="9" fillId="2" borderId="0" xfId="0" applyNumberFormat="1" applyFont="1" applyFill="1" applyAlignment="1">
      <alignment horizontal="left" wrapText="1"/>
    </xf>
    <xf numFmtId="0" fontId="15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top"/>
    </xf>
    <xf numFmtId="0" fontId="9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 vertical="top"/>
    </xf>
    <xf numFmtId="0" fontId="11" fillId="2" borderId="0" xfId="0" applyFont="1" applyFill="1" applyAlignment="1">
      <alignment vertical="top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vertical="top"/>
    </xf>
    <xf numFmtId="0" fontId="14" fillId="2" borderId="0" xfId="0" applyFont="1" applyFill="1" applyAlignment="1">
      <alignment vertical="top"/>
    </xf>
    <xf numFmtId="0" fontId="6" fillId="3" borderId="3" xfId="0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3" xfId="0" applyNumberFormat="1" applyFont="1" applyFill="1" applyBorder="1" applyAlignment="1">
      <alignment horizontal="center" vertical="center" wrapText="1"/>
    </xf>
    <xf numFmtId="4" fontId="12" fillId="4" borderId="3" xfId="0" applyNumberFormat="1" applyFont="1" applyFill="1" applyBorder="1" applyAlignment="1">
      <alignment vertical="top"/>
    </xf>
    <xf numFmtId="14" fontId="9" fillId="2" borderId="1" xfId="0" applyNumberFormat="1" applyFont="1" applyFill="1" applyBorder="1" applyAlignment="1" applyProtection="1">
      <alignment horizontal="left" wrapText="1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left" wrapText="1"/>
    </xf>
    <xf numFmtId="0" fontId="6" fillId="2" borderId="0" xfId="0" applyFont="1" applyFill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0" fillId="0" borderId="0" xfId="1" applyFont="1"/>
    <xf numFmtId="0" fontId="9" fillId="2" borderId="0" xfId="0" applyFont="1" applyFill="1" applyAlignment="1">
      <alignment horizontal="center"/>
    </xf>
    <xf numFmtId="0" fontId="18" fillId="2" borderId="0" xfId="0" applyFont="1" applyFill="1" applyAlignment="1">
      <alignment vertical="top"/>
    </xf>
    <xf numFmtId="0" fontId="10" fillId="4" borderId="0" xfId="0" applyFont="1" applyFill="1" applyAlignment="1">
      <alignment vertical="top"/>
    </xf>
    <xf numFmtId="164" fontId="10" fillId="4" borderId="0" xfId="1" applyNumberFormat="1" applyFont="1" applyFill="1" applyAlignment="1">
      <alignment vertical="top"/>
    </xf>
    <xf numFmtId="164" fontId="10" fillId="2" borderId="0" xfId="1" applyNumberFormat="1" applyFont="1" applyFill="1" applyAlignment="1">
      <alignment vertical="top"/>
    </xf>
    <xf numFmtId="164" fontId="10" fillId="4" borderId="0" xfId="0" applyNumberFormat="1" applyFont="1" applyFill="1" applyAlignment="1">
      <alignment vertical="top"/>
    </xf>
    <xf numFmtId="164" fontId="10" fillId="2" borderId="0" xfId="0" applyNumberFormat="1" applyFont="1" applyFill="1" applyAlignment="1">
      <alignment vertical="top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4" fillId="2" borderId="1" xfId="0" applyFont="1" applyFill="1" applyBorder="1" applyAlignment="1">
      <alignment horizontal="left" vertical="center"/>
    </xf>
    <xf numFmtId="4" fontId="11" fillId="5" borderId="3" xfId="0" applyNumberFormat="1" applyFont="1" applyFill="1" applyBorder="1" applyAlignment="1">
      <alignment vertical="top"/>
    </xf>
    <xf numFmtId="0" fontId="11" fillId="5" borderId="3" xfId="0" applyFont="1" applyFill="1" applyBorder="1" applyAlignment="1">
      <alignment horizontal="left" vertical="top" wrapText="1"/>
    </xf>
    <xf numFmtId="1" fontId="11" fillId="0" borderId="3" xfId="0" applyNumberFormat="1" applyFont="1" applyBorder="1" applyAlignment="1" applyProtection="1">
      <alignment horizontal="right" vertical="top" wrapText="1"/>
      <protection locked="0"/>
    </xf>
    <xf numFmtId="4" fontId="11" fillId="5" borderId="3" xfId="0" applyNumberFormat="1" applyFont="1" applyFill="1" applyBorder="1" applyAlignment="1">
      <alignment horizontal="right" vertical="top" wrapText="1"/>
    </xf>
    <xf numFmtId="4" fontId="11" fillId="0" borderId="3" xfId="0" applyNumberFormat="1" applyFont="1" applyBorder="1" applyAlignment="1" applyProtection="1">
      <alignment horizontal="right" vertical="top"/>
      <protection locked="0"/>
    </xf>
    <xf numFmtId="1" fontId="11" fillId="5" borderId="3" xfId="0" applyNumberFormat="1" applyFont="1" applyFill="1" applyBorder="1" applyAlignment="1">
      <alignment horizontal="right" vertical="top" wrapText="1"/>
    </xf>
    <xf numFmtId="0" fontId="10" fillId="6" borderId="1" xfId="0" applyFont="1" applyFill="1" applyBorder="1" applyAlignment="1">
      <alignment vertical="top"/>
    </xf>
    <xf numFmtId="4" fontId="10" fillId="6" borderId="1" xfId="0" applyNumberFormat="1" applyFont="1" applyFill="1" applyBorder="1" applyAlignment="1">
      <alignment vertical="top"/>
    </xf>
    <xf numFmtId="0" fontId="19" fillId="2" borderId="0" xfId="0" applyFont="1" applyFill="1" applyAlignment="1">
      <alignment vertical="top"/>
    </xf>
    <xf numFmtId="0" fontId="19" fillId="6" borderId="1" xfId="0" applyFont="1" applyFill="1" applyBorder="1" applyAlignment="1">
      <alignment vertical="top"/>
    </xf>
    <xf numFmtId="4" fontId="19" fillId="6" borderId="1" xfId="0" applyNumberFormat="1" applyFont="1" applyFill="1" applyBorder="1" applyAlignment="1">
      <alignment vertical="top"/>
    </xf>
    <xf numFmtId="0" fontId="1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vertical="top"/>
    </xf>
    <xf numFmtId="0" fontId="10" fillId="6" borderId="0" xfId="0" applyFont="1" applyFill="1" applyAlignment="1">
      <alignment vertical="top"/>
    </xf>
    <xf numFmtId="0" fontId="10" fillId="7" borderId="0" xfId="0" applyFont="1" applyFill="1" applyAlignment="1">
      <alignment vertical="top"/>
    </xf>
    <xf numFmtId="4" fontId="10" fillId="7" borderId="0" xfId="0" applyNumberFormat="1" applyFont="1" applyFill="1" applyAlignment="1">
      <alignment vertical="top"/>
    </xf>
    <xf numFmtId="0" fontId="19" fillId="7" borderId="0" xfId="0" applyFont="1" applyFill="1" applyAlignment="1">
      <alignment vertical="top"/>
    </xf>
    <xf numFmtId="4" fontId="19" fillId="7" borderId="0" xfId="0" applyNumberFormat="1" applyFont="1" applyFill="1" applyAlignment="1">
      <alignment vertical="top"/>
    </xf>
    <xf numFmtId="0" fontId="0" fillId="7" borderId="0" xfId="0" applyFill="1"/>
    <xf numFmtId="0" fontId="22" fillId="2" borderId="0" xfId="0" applyFont="1" applyFill="1" applyAlignment="1">
      <alignment horizontal="right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4" fontId="19" fillId="6" borderId="0" xfId="0" applyNumberFormat="1" applyFont="1" applyFill="1" applyAlignment="1">
      <alignment vertical="top"/>
    </xf>
    <xf numFmtId="0" fontId="19" fillId="6" borderId="7" xfId="0" applyFont="1" applyFill="1" applyBorder="1" applyAlignment="1">
      <alignment vertical="top"/>
    </xf>
    <xf numFmtId="4" fontId="19" fillId="6" borderId="7" xfId="0" applyNumberFormat="1" applyFont="1" applyFill="1" applyBorder="1" applyAlignment="1">
      <alignment vertical="top"/>
    </xf>
    <xf numFmtId="0" fontId="10" fillId="2" borderId="1" xfId="0" applyFont="1" applyFill="1" applyBorder="1" applyAlignment="1">
      <alignment vertical="top"/>
    </xf>
    <xf numFmtId="0" fontId="19" fillId="6" borderId="0" xfId="0" applyFont="1" applyFill="1" applyAlignment="1">
      <alignment vertical="top"/>
    </xf>
    <xf numFmtId="0" fontId="21" fillId="2" borderId="0" xfId="0" applyFont="1" applyFill="1" applyAlignment="1">
      <alignment horizontal="center" vertical="top"/>
    </xf>
    <xf numFmtId="4" fontId="11" fillId="6" borderId="4" xfId="0" applyNumberFormat="1" applyFont="1" applyFill="1" applyBorder="1" applyAlignment="1">
      <alignment vertical="top"/>
    </xf>
    <xf numFmtId="4" fontId="11" fillId="7" borderId="4" xfId="0" applyNumberFormat="1" applyFont="1" applyFill="1" applyBorder="1" applyAlignment="1">
      <alignment vertical="top"/>
    </xf>
    <xf numFmtId="4" fontId="11" fillId="7" borderId="5" xfId="0" applyNumberFormat="1" applyFont="1" applyFill="1" applyBorder="1" applyAlignment="1">
      <alignment vertical="top"/>
    </xf>
    <xf numFmtId="4" fontId="11" fillId="7" borderId="6" xfId="0" applyNumberFormat="1" applyFont="1" applyFill="1" applyBorder="1" applyAlignment="1">
      <alignment vertical="top"/>
    </xf>
    <xf numFmtId="4" fontId="11" fillId="7" borderId="0" xfId="0" applyNumberFormat="1" applyFont="1" applyFill="1" applyAlignment="1">
      <alignment vertical="top"/>
    </xf>
    <xf numFmtId="4" fontId="12" fillId="6" borderId="8" xfId="0" applyNumberFormat="1" applyFont="1" applyFill="1" applyBorder="1" applyAlignment="1">
      <alignment vertical="top"/>
    </xf>
    <xf numFmtId="4" fontId="12" fillId="6" borderId="9" xfId="0" applyNumberFormat="1" applyFont="1" applyFill="1" applyBorder="1" applyAlignment="1">
      <alignment vertical="top"/>
    </xf>
    <xf numFmtId="4" fontId="12" fillId="6" borderId="10" xfId="0" applyNumberFormat="1" applyFont="1" applyFill="1" applyBorder="1" applyAlignment="1">
      <alignment vertical="top"/>
    </xf>
    <xf numFmtId="4" fontId="12" fillId="6" borderId="7" xfId="0" applyNumberFormat="1" applyFont="1" applyFill="1" applyBorder="1" applyAlignment="1">
      <alignment vertical="top"/>
    </xf>
    <xf numFmtId="0" fontId="2" fillId="2" borderId="0" xfId="0" applyFont="1" applyFill="1" applyAlignment="1">
      <alignment horizontal="center" vertical="top"/>
    </xf>
    <xf numFmtId="0" fontId="11" fillId="0" borderId="0" xfId="0" applyFont="1"/>
    <xf numFmtId="14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9" fillId="2" borderId="1" xfId="0" applyFont="1" applyFill="1" applyBorder="1" applyAlignment="1" applyProtection="1">
      <protection locked="0"/>
    </xf>
    <xf numFmtId="0" fontId="9" fillId="2" borderId="2" xfId="0" applyFont="1" applyFill="1" applyBorder="1" applyAlignment="1" applyProtection="1">
      <protection locked="0"/>
    </xf>
    <xf numFmtId="0" fontId="12" fillId="4" borderId="11" xfId="0" applyFont="1" applyFill="1" applyBorder="1" applyAlignment="1">
      <alignment horizontal="right" vertical="top"/>
    </xf>
    <xf numFmtId="0" fontId="0" fillId="0" borderId="12" xfId="0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9" fillId="2" borderId="1" xfId="0" applyFont="1" applyFill="1" applyBorder="1" applyAlignment="1"/>
    <xf numFmtId="0" fontId="9" fillId="2" borderId="2" xfId="0" applyFont="1" applyFill="1" applyBorder="1" applyAlignment="1"/>
    <xf numFmtId="0" fontId="23" fillId="0" borderId="12" xfId="0" applyFont="1" applyBorder="1" applyAlignment="1">
      <alignment horizontal="right" vertical="top"/>
    </xf>
    <xf numFmtId="14" fontId="9" fillId="2" borderId="1" xfId="0" applyNumberFormat="1" applyFont="1" applyFill="1" applyBorder="1" applyAlignment="1"/>
    <xf numFmtId="0" fontId="9" fillId="2" borderId="0" xfId="0" applyFont="1" applyFill="1" applyAlignme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431525</xdr:colOff>
      <xdr:row>0</xdr:row>
      <xdr:rowOff>8659</xdr:rowOff>
    </xdr:from>
    <xdr:to>
      <xdr:col>19</xdr:col>
      <xdr:colOff>43503</xdr:colOff>
      <xdr:row>2</xdr:row>
      <xdr:rowOff>84859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636389" y="8659"/>
          <a:ext cx="1872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399199</xdr:colOff>
      <xdr:row>0</xdr:row>
      <xdr:rowOff>10414</xdr:rowOff>
    </xdr:from>
    <xdr:to>
      <xdr:col>19</xdr:col>
      <xdr:colOff>1701</xdr:colOff>
      <xdr:row>2</xdr:row>
      <xdr:rowOff>86614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604063" y="10414"/>
          <a:ext cx="1871183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426618</xdr:colOff>
      <xdr:row>0</xdr:row>
      <xdr:rowOff>0</xdr:rowOff>
    </xdr:from>
    <xdr:to>
      <xdr:col>19</xdr:col>
      <xdr:colOff>38596</xdr:colOff>
      <xdr:row>2</xdr:row>
      <xdr:rowOff>76200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631482" y="0"/>
          <a:ext cx="1872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417239</xdr:colOff>
      <xdr:row>0</xdr:row>
      <xdr:rowOff>7239</xdr:rowOff>
    </xdr:from>
    <xdr:to>
      <xdr:col>19</xdr:col>
      <xdr:colOff>29217</xdr:colOff>
      <xdr:row>2</xdr:row>
      <xdr:rowOff>83439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622103" y="7239"/>
          <a:ext cx="1872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431527</xdr:colOff>
      <xdr:row>0</xdr:row>
      <xdr:rowOff>7238</xdr:rowOff>
    </xdr:from>
    <xdr:to>
      <xdr:col>19</xdr:col>
      <xdr:colOff>52164</xdr:colOff>
      <xdr:row>2</xdr:row>
      <xdr:rowOff>83438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636391" y="7238"/>
          <a:ext cx="1872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330488</xdr:colOff>
      <xdr:row>0</xdr:row>
      <xdr:rowOff>18640</xdr:rowOff>
    </xdr:from>
    <xdr:to>
      <xdr:col>11</xdr:col>
      <xdr:colOff>20397</xdr:colOff>
      <xdr:row>2</xdr:row>
      <xdr:rowOff>94840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34806" y="18640"/>
          <a:ext cx="1872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2:A6" totalsRowShown="0">
  <autoFilter ref="A2:A6" xr:uid="{00000000-0009-0000-0100-000001000000}"/>
  <tableColumns count="1">
    <tableColumn id="1" xr3:uid="{00000000-0010-0000-0000-000001000000}" name="Anforderungsniveaus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A8:A12" totalsRowShown="0" dataCellStyle="Komma">
  <autoFilter ref="A8:A12" xr:uid="{00000000-0009-0000-0100-000002000000}"/>
  <tableColumns count="1">
    <tableColumn id="1" xr3:uid="{00000000-0010-0000-0100-000001000000}" name="Monatssatz gem. Anforderungsniveau" dataCellStyle="Komma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3" displayName="Tabelle3" ref="C2:C102" totalsRowShown="0">
  <autoFilter ref="C2:C102" xr:uid="{00000000-0009-0000-0100-000003000000}"/>
  <tableColumns count="1">
    <tableColumn id="1" xr3:uid="{00000000-0010-0000-0200-000001000000}" name="Stellenanteil in %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le4" displayName="Tabelle4" ref="D2:D4" totalsRowShown="0">
  <autoFilter ref="D2:D4" xr:uid="{00000000-0009-0000-0100-000004000000}"/>
  <tableColumns count="1">
    <tableColumn id="1" xr3:uid="{00000000-0010-0000-0300-000001000000}" name="Arbeitsmonat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3"/>
  <sheetViews>
    <sheetView tabSelected="1" zoomScale="110" zoomScaleNormal="110" workbookViewId="0">
      <pane ySplit="17" topLeftCell="A18" activePane="bottomLeft" state="frozen"/>
      <selection pane="bottomLeft" activeCell="E20" sqref="E20"/>
    </sheetView>
  </sheetViews>
  <sheetFormatPr baseColWidth="10" defaultColWidth="11.42578125" defaultRowHeight="12.75" x14ac:dyDescent="0.2"/>
  <cols>
    <col min="1" max="1" width="17.85546875" style="26" customWidth="1"/>
    <col min="2" max="2" width="25" style="26" customWidth="1"/>
    <col min="3" max="3" width="18.7109375" style="26" customWidth="1"/>
    <col min="4" max="4" width="21.5703125" style="26" customWidth="1"/>
    <col min="5" max="5" width="12.140625" style="26" customWidth="1"/>
    <col min="6" max="17" width="7.28515625" style="26" customWidth="1"/>
    <col min="18" max="18" width="16" style="26" customWidth="1"/>
    <col min="19" max="19" width="12.140625" style="26" customWidth="1"/>
    <col min="20" max="16384" width="11.42578125" style="26"/>
  </cols>
  <sheetData>
    <row r="1" spans="1:19" s="4" customFormat="1" ht="17.25" customHeight="1" x14ac:dyDescent="0.2">
      <c r="A1" s="38" t="s">
        <v>0</v>
      </c>
      <c r="B1" s="1"/>
      <c r="C1" s="1"/>
      <c r="D1" s="2"/>
      <c r="E1" s="3"/>
      <c r="F1" s="90"/>
      <c r="G1" s="91"/>
    </row>
    <row r="2" spans="1:19" s="7" customFormat="1" x14ac:dyDescent="0.2">
      <c r="A2" s="5" t="s">
        <v>1</v>
      </c>
      <c r="B2" s="5"/>
      <c r="C2" s="5"/>
      <c r="D2" s="88"/>
      <c r="E2" s="88"/>
      <c r="F2" s="88"/>
      <c r="G2" s="88"/>
      <c r="H2" s="88"/>
      <c r="I2" s="88"/>
      <c r="J2" s="88"/>
      <c r="K2" s="88"/>
    </row>
    <row r="3" spans="1:19" s="6" customFormat="1" ht="16.5" customHeight="1" x14ac:dyDescent="0.2">
      <c r="D3" s="88"/>
      <c r="E3" s="88"/>
      <c r="F3" s="88"/>
      <c r="G3" s="88"/>
      <c r="H3" s="88"/>
      <c r="I3" s="88"/>
      <c r="J3" s="88"/>
      <c r="K3" s="88"/>
    </row>
    <row r="4" spans="1:19" s="6" customFormat="1" ht="16.5" customHeight="1" x14ac:dyDescent="0.2">
      <c r="A4" s="12" t="s">
        <v>2</v>
      </c>
      <c r="B4" s="12"/>
      <c r="C4" s="12"/>
      <c r="D4" s="92"/>
      <c r="E4" s="92"/>
      <c r="F4" s="92"/>
      <c r="G4" s="92"/>
      <c r="H4" s="92"/>
      <c r="I4" s="92"/>
      <c r="J4" s="92"/>
      <c r="K4" s="92"/>
    </row>
    <row r="5" spans="1:19" s="11" customFormat="1" ht="14.25" customHeight="1" x14ac:dyDescent="0.2">
      <c r="A5" s="9" t="s">
        <v>3</v>
      </c>
      <c r="B5" s="9"/>
      <c r="C5" s="9"/>
      <c r="D5" s="32"/>
      <c r="E5" s="10"/>
      <c r="F5" s="9"/>
      <c r="G5" s="9"/>
    </row>
    <row r="6" spans="1:19" s="11" customFormat="1" ht="15.95" customHeight="1" x14ac:dyDescent="0.2">
      <c r="A6" s="12" t="s">
        <v>4</v>
      </c>
      <c r="B6" s="12"/>
      <c r="C6" s="12"/>
      <c r="D6" s="92"/>
      <c r="E6" s="92"/>
      <c r="F6" s="92"/>
      <c r="G6" s="92"/>
      <c r="H6" s="92"/>
      <c r="I6" s="92"/>
      <c r="J6" s="92"/>
      <c r="K6" s="92"/>
    </row>
    <row r="7" spans="1:19" s="11" customFormat="1" ht="15.95" customHeight="1" x14ac:dyDescent="0.2">
      <c r="A7" s="12" t="s">
        <v>5</v>
      </c>
      <c r="B7" s="12"/>
      <c r="C7" s="12"/>
      <c r="D7" s="93"/>
      <c r="E7" s="93"/>
      <c r="F7" s="93"/>
      <c r="G7" s="93"/>
      <c r="H7" s="93"/>
      <c r="I7" s="93"/>
      <c r="J7" s="93"/>
      <c r="K7" s="93"/>
      <c r="M7" s="11" t="s">
        <v>6</v>
      </c>
      <c r="P7" s="33"/>
    </row>
    <row r="8" spans="1:19" s="13" customFormat="1" ht="4.5" customHeight="1" x14ac:dyDescent="0.2">
      <c r="D8" s="14"/>
      <c r="G8" s="14"/>
    </row>
    <row r="9" spans="1:19" s="13" customFormat="1" ht="12" customHeight="1" x14ac:dyDescent="0.2">
      <c r="D9" s="14"/>
      <c r="G9" s="14"/>
    </row>
    <row r="10" spans="1:19" s="19" customFormat="1" ht="14.25" customHeight="1" x14ac:dyDescent="0.2">
      <c r="A10" s="15"/>
      <c r="B10" s="15"/>
      <c r="C10" s="15"/>
      <c r="D10" s="16"/>
      <c r="E10" s="17"/>
      <c r="F10" s="17"/>
      <c r="G10" s="18"/>
    </row>
    <row r="11" spans="1:19" s="19" customFormat="1" ht="12" x14ac:dyDescent="0.2">
      <c r="A11" s="15" t="s">
        <v>7</v>
      </c>
      <c r="B11" s="15"/>
      <c r="C11" s="15"/>
      <c r="D11" s="20"/>
      <c r="E11" s="20"/>
      <c r="F11" s="20"/>
      <c r="G11" s="20"/>
    </row>
    <row r="12" spans="1:19" s="19" customFormat="1" ht="12" x14ac:dyDescent="0.2">
      <c r="A12" s="27" t="s">
        <v>8</v>
      </c>
      <c r="B12" s="27"/>
      <c r="C12" s="27"/>
      <c r="D12" s="20"/>
      <c r="E12" s="20"/>
      <c r="F12" s="20"/>
      <c r="G12" s="20"/>
    </row>
    <row r="13" spans="1:19" s="21" customFormat="1" ht="13.5" customHeight="1" x14ac:dyDescent="0.2">
      <c r="A13" s="48"/>
      <c r="B13" s="25"/>
      <c r="C13" s="25"/>
      <c r="D13" s="25"/>
      <c r="E13" s="25"/>
      <c r="G13" s="22"/>
    </row>
    <row r="14" spans="1:19" s="21" customFormat="1" ht="13.5" customHeight="1" x14ac:dyDescent="0.2">
      <c r="A14" s="36" t="s">
        <v>9</v>
      </c>
      <c r="B14" s="25"/>
      <c r="C14" s="25"/>
      <c r="D14" s="25"/>
      <c r="E14" s="25"/>
      <c r="G14" s="22"/>
    </row>
    <row r="15" spans="1:19" s="21" customFormat="1" ht="13.5" customHeight="1" x14ac:dyDescent="0.2">
      <c r="A15" s="36" t="s">
        <v>10</v>
      </c>
      <c r="B15" s="25"/>
      <c r="C15" s="25"/>
      <c r="D15" s="25"/>
      <c r="E15" s="25"/>
      <c r="G15" s="22"/>
    </row>
    <row r="16" spans="1:19" s="23" customFormat="1" ht="27" x14ac:dyDescent="0.2">
      <c r="A16" s="37" t="s">
        <v>11</v>
      </c>
      <c r="B16" s="37" t="s">
        <v>12</v>
      </c>
      <c r="C16" s="28" t="s">
        <v>13</v>
      </c>
      <c r="D16" s="37" t="s">
        <v>14</v>
      </c>
      <c r="E16" s="28" t="s">
        <v>15</v>
      </c>
      <c r="F16" s="29" t="s">
        <v>16</v>
      </c>
      <c r="G16" s="29" t="s">
        <v>16</v>
      </c>
      <c r="H16" s="29" t="s">
        <v>16</v>
      </c>
      <c r="I16" s="29" t="s">
        <v>16</v>
      </c>
      <c r="J16" s="29" t="s">
        <v>16</v>
      </c>
      <c r="K16" s="29" t="s">
        <v>16</v>
      </c>
      <c r="L16" s="29" t="s">
        <v>16</v>
      </c>
      <c r="M16" s="29" t="s">
        <v>16</v>
      </c>
      <c r="N16" s="29" t="s">
        <v>16</v>
      </c>
      <c r="O16" s="29" t="s">
        <v>16</v>
      </c>
      <c r="P16" s="29" t="s">
        <v>16</v>
      </c>
      <c r="Q16" s="29" t="s">
        <v>16</v>
      </c>
      <c r="R16" s="30" t="s">
        <v>17</v>
      </c>
      <c r="S16" s="30" t="s">
        <v>18</v>
      </c>
    </row>
    <row r="17" spans="1:19" s="24" customFormat="1" x14ac:dyDescent="0.2">
      <c r="A17" s="94" t="s">
        <v>19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6"/>
      <c r="R17" s="31">
        <f>SUM(R56:R59)</f>
        <v>0</v>
      </c>
      <c r="S17" s="31"/>
    </row>
    <row r="18" spans="1:19" s="24" customFormat="1" ht="12" x14ac:dyDescent="0.2">
      <c r="A18" s="47"/>
      <c r="B18" s="51"/>
      <c r="C18" s="52" t="str">
        <f>IF(B18=1,Tabelle1!A9,IF(B18=2,Tabelle1!A10,IF(B18=3,Tabelle1!A11,IF(B18=4,Tabelle1!A12," "))))</f>
        <v xml:space="preserve"> </v>
      </c>
      <c r="D18" s="47"/>
      <c r="E18" s="47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49" t="str">
        <f t="shared" ref="R18:R21" si="0">IF(C18=" "," ",((C18/100)*E18)*SUM(F18:Q18))</f>
        <v xml:space="preserve"> </v>
      </c>
      <c r="S18" s="49" t="str">
        <f>IF(AND(F18="",G18="",H18="",I18="",J18="",K18="",L18="",M18="",N18="",O18="",P18="",Q18=""),"",(SUM(F18:Q18))*E18/100)</f>
        <v/>
      </c>
    </row>
    <row r="19" spans="1:19" s="24" customFormat="1" ht="12" x14ac:dyDescent="0.2">
      <c r="A19" s="47"/>
      <c r="B19" s="51"/>
      <c r="C19" s="52" t="str">
        <f>IF(B19=1,Tabelle1!A9,IF(B19=2,Tabelle1!A10,IF(B19=3,Tabelle1!A11,IF(B19=4,Tabelle1!A12," "))))</f>
        <v xml:space="preserve"> </v>
      </c>
      <c r="D19" s="47"/>
      <c r="E19" s="47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49" t="str">
        <f t="shared" si="0"/>
        <v xml:space="preserve"> </v>
      </c>
      <c r="S19" s="49" t="str">
        <f t="shared" ref="S19:S53" si="1">IF(AND(F19="",G19="",H19="",I19="",J19="",K19="",L19="",M19="",N19="",O19="",P19="",Q19=""),"",(SUM(F19:Q19))*E19/100)</f>
        <v/>
      </c>
    </row>
    <row r="20" spans="1:19" s="24" customFormat="1" ht="12" x14ac:dyDescent="0.2">
      <c r="A20" s="47"/>
      <c r="B20" s="51"/>
      <c r="C20" s="52" t="str">
        <f>IF(B20=1,Tabelle1!A9,IF(B20=2,Tabelle1!A10,IF(B20=3,Tabelle1!A11,IF(B20=4,Tabelle1!A12," "))))</f>
        <v xml:space="preserve"> </v>
      </c>
      <c r="D20" s="47"/>
      <c r="E20" s="47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49" t="str">
        <f t="shared" si="0"/>
        <v xml:space="preserve"> </v>
      </c>
      <c r="S20" s="49" t="str">
        <f t="shared" si="1"/>
        <v/>
      </c>
    </row>
    <row r="21" spans="1:19" s="24" customFormat="1" ht="12" x14ac:dyDescent="0.2">
      <c r="A21" s="47"/>
      <c r="B21" s="51"/>
      <c r="C21" s="52" t="str">
        <f>IF(B21=1,Tabelle1!A9,IF(B21=2,Tabelle1!A10,IF(B21=3,Tabelle1!A11,IF(B21=4,Tabelle1!A12," "))))</f>
        <v xml:space="preserve"> </v>
      </c>
      <c r="D21" s="47"/>
      <c r="E21" s="47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49" t="str">
        <f t="shared" si="0"/>
        <v xml:space="preserve"> </v>
      </c>
      <c r="S21" s="49" t="str">
        <f t="shared" si="1"/>
        <v/>
      </c>
    </row>
    <row r="22" spans="1:19" s="24" customFormat="1" ht="12" x14ac:dyDescent="0.2">
      <c r="A22" s="47"/>
      <c r="B22" s="51"/>
      <c r="C22" s="52" t="str">
        <f>IF(B22=1,Tabelle1!A9,IF(B22=2,Tabelle1!A10,IF(B22=3,Tabelle1!A11,IF(B22=4,Tabelle1!A12," "))))</f>
        <v xml:space="preserve"> </v>
      </c>
      <c r="D22" s="47"/>
      <c r="E22" s="47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49" t="str">
        <f>IF(C22=" "," ",((C22/100)*E22)*SUM(F22:Q22))</f>
        <v xml:space="preserve"> </v>
      </c>
      <c r="S22" s="49" t="str">
        <f t="shared" si="1"/>
        <v/>
      </c>
    </row>
    <row r="23" spans="1:19" s="24" customFormat="1" ht="12" x14ac:dyDescent="0.2">
      <c r="A23" s="47"/>
      <c r="B23" s="51"/>
      <c r="C23" s="52" t="str">
        <f>IF(B23=1,Tabelle1!A9,IF(B23=2,Tabelle1!A10,IF(B23=3,Tabelle1!A11,IF(B23=4,Tabelle1!A12," "))))</f>
        <v xml:space="preserve"> </v>
      </c>
      <c r="D23" s="47"/>
      <c r="E23" s="47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49" t="str">
        <f t="shared" ref="R23:R53" si="2">IF(C23=" "," ",((C23/100)*E23)*SUM(F23:Q23))</f>
        <v xml:space="preserve"> </v>
      </c>
      <c r="S23" s="49" t="str">
        <f t="shared" si="1"/>
        <v/>
      </c>
    </row>
    <row r="24" spans="1:19" s="24" customFormat="1" ht="12" x14ac:dyDescent="0.2">
      <c r="A24" s="47"/>
      <c r="B24" s="51"/>
      <c r="C24" s="52" t="str">
        <f>IF(B24=1,Tabelle1!A9,IF(B24=2,Tabelle1!A10,IF(B24=3,Tabelle1!A11,IF(B24=4,Tabelle1!A12," "))))</f>
        <v xml:space="preserve"> </v>
      </c>
      <c r="D24" s="47"/>
      <c r="E24" s="47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49" t="str">
        <f t="shared" si="2"/>
        <v xml:space="preserve"> </v>
      </c>
      <c r="S24" s="49" t="str">
        <f t="shared" si="1"/>
        <v/>
      </c>
    </row>
    <row r="25" spans="1:19" s="24" customFormat="1" ht="12" x14ac:dyDescent="0.2">
      <c r="A25" s="47"/>
      <c r="B25" s="51"/>
      <c r="C25" s="52" t="str">
        <f>IF(B25=1,Tabelle1!A9,IF(B25=2,Tabelle1!A10,IF(B25=3,Tabelle1!A11,IF(B25=4,Tabelle1!A12," "))))</f>
        <v xml:space="preserve"> </v>
      </c>
      <c r="D25" s="47"/>
      <c r="E25" s="47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49" t="str">
        <f t="shared" si="2"/>
        <v xml:space="preserve"> </v>
      </c>
      <c r="S25" s="49" t="str">
        <f t="shared" si="1"/>
        <v/>
      </c>
    </row>
    <row r="26" spans="1:19" s="24" customFormat="1" ht="12" x14ac:dyDescent="0.2">
      <c r="A26" s="47"/>
      <c r="B26" s="51"/>
      <c r="C26" s="52" t="str">
        <f>IF(B26=1,Tabelle1!A9,IF(B26=2,Tabelle1!A10,IF(B26=3,Tabelle1!A11,IF(B26=4,Tabelle1!A12," "))))</f>
        <v xml:space="preserve"> </v>
      </c>
      <c r="D26" s="47"/>
      <c r="E26" s="47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49" t="str">
        <f t="shared" si="2"/>
        <v xml:space="preserve"> </v>
      </c>
      <c r="S26" s="49" t="str">
        <f t="shared" si="1"/>
        <v/>
      </c>
    </row>
    <row r="27" spans="1:19" s="24" customFormat="1" ht="12" x14ac:dyDescent="0.2">
      <c r="A27" s="47"/>
      <c r="B27" s="51"/>
      <c r="C27" s="52" t="str">
        <f>IF(B27=1,Tabelle1!A9,IF(B27=2,Tabelle1!A10,IF(B27=3,Tabelle1!A11,IF(B27=4,Tabelle1!A12," "))))</f>
        <v xml:space="preserve"> </v>
      </c>
      <c r="D27" s="47"/>
      <c r="E27" s="47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49" t="str">
        <f t="shared" si="2"/>
        <v xml:space="preserve"> </v>
      </c>
      <c r="S27" s="49" t="str">
        <f t="shared" si="1"/>
        <v/>
      </c>
    </row>
    <row r="28" spans="1:19" s="24" customFormat="1" ht="12" x14ac:dyDescent="0.2">
      <c r="A28" s="47"/>
      <c r="B28" s="51"/>
      <c r="C28" s="52" t="str">
        <f>IF(B28=1,Tabelle1!A9,IF(B28=2,Tabelle1!A10,IF(B28=3,Tabelle1!A11,IF(B28=4,Tabelle1!A12," "))))</f>
        <v xml:space="preserve"> </v>
      </c>
      <c r="D28" s="47"/>
      <c r="E28" s="47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49" t="str">
        <f t="shared" si="2"/>
        <v xml:space="preserve"> </v>
      </c>
      <c r="S28" s="49" t="str">
        <f t="shared" si="1"/>
        <v/>
      </c>
    </row>
    <row r="29" spans="1:19" s="24" customFormat="1" ht="12" x14ac:dyDescent="0.2">
      <c r="A29" s="47"/>
      <c r="B29" s="51"/>
      <c r="C29" s="52" t="str">
        <f>IF(B29=1,Tabelle1!A9,IF(B29=2,Tabelle1!A10,IF(B29=3,Tabelle1!A11,IF(B29=4,Tabelle1!A12," "))))</f>
        <v xml:space="preserve"> </v>
      </c>
      <c r="D29" s="47"/>
      <c r="E29" s="47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49" t="str">
        <f t="shared" si="2"/>
        <v xml:space="preserve"> </v>
      </c>
      <c r="S29" s="49" t="str">
        <f t="shared" si="1"/>
        <v/>
      </c>
    </row>
    <row r="30" spans="1:19" s="24" customFormat="1" ht="12" x14ac:dyDescent="0.2">
      <c r="A30" s="47"/>
      <c r="B30" s="51"/>
      <c r="C30" s="52" t="str">
        <f>IF(B30=1,Tabelle1!A9,IF(B30=2,Tabelle1!A10,IF(B30=3,Tabelle1!A11,IF(B30=4,Tabelle1!A12," "))))</f>
        <v xml:space="preserve"> </v>
      </c>
      <c r="D30" s="47"/>
      <c r="E30" s="47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49" t="str">
        <f t="shared" si="2"/>
        <v xml:space="preserve"> </v>
      </c>
      <c r="S30" s="49" t="str">
        <f t="shared" si="1"/>
        <v/>
      </c>
    </row>
    <row r="31" spans="1:19" s="24" customFormat="1" ht="12" x14ac:dyDescent="0.2">
      <c r="A31" s="47"/>
      <c r="B31" s="51"/>
      <c r="C31" s="52" t="str">
        <f>IF(B31=1,Tabelle1!A9,IF(B31=2,Tabelle1!A10,IF(B31=3,Tabelle1!A11,IF(B31=4,Tabelle1!A12," "))))</f>
        <v xml:space="preserve"> </v>
      </c>
      <c r="D31" s="47"/>
      <c r="E31" s="47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49" t="str">
        <f t="shared" si="2"/>
        <v xml:space="preserve"> </v>
      </c>
      <c r="S31" s="49" t="str">
        <f t="shared" si="1"/>
        <v/>
      </c>
    </row>
    <row r="32" spans="1:19" s="24" customFormat="1" ht="12" x14ac:dyDescent="0.2">
      <c r="A32" s="47"/>
      <c r="B32" s="51"/>
      <c r="C32" s="52" t="str">
        <f>IF(B32=1,Tabelle1!A9,IF(B32=2,Tabelle1!A10,IF(B32=3,Tabelle1!A11,IF(B32=4,Tabelle1!A12," "))))</f>
        <v xml:space="preserve"> </v>
      </c>
      <c r="D32" s="47"/>
      <c r="E32" s="47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49" t="str">
        <f t="shared" si="2"/>
        <v xml:space="preserve"> </v>
      </c>
      <c r="S32" s="49" t="str">
        <f t="shared" si="1"/>
        <v/>
      </c>
    </row>
    <row r="33" spans="1:19" s="24" customFormat="1" ht="12" x14ac:dyDescent="0.2">
      <c r="A33" s="47"/>
      <c r="B33" s="51"/>
      <c r="C33" s="52" t="str">
        <f>IF(B33=1,Tabelle1!A9,IF(B33=2,Tabelle1!A10,IF(B33=3,Tabelle1!A11,IF(B33=4,Tabelle1!A12," "))))</f>
        <v xml:space="preserve"> </v>
      </c>
      <c r="D33" s="47"/>
      <c r="E33" s="47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49" t="str">
        <f t="shared" si="2"/>
        <v xml:space="preserve"> </v>
      </c>
      <c r="S33" s="49" t="str">
        <f t="shared" si="1"/>
        <v/>
      </c>
    </row>
    <row r="34" spans="1:19" s="24" customFormat="1" ht="12" x14ac:dyDescent="0.2">
      <c r="A34" s="47"/>
      <c r="B34" s="51"/>
      <c r="C34" s="52" t="str">
        <f>IF(B34=1,Tabelle1!A9,IF(B34=2,Tabelle1!A10,IF(B34=3,Tabelle1!A11,IF(B34=4,Tabelle1!A12," "))))</f>
        <v xml:space="preserve"> </v>
      </c>
      <c r="D34" s="47"/>
      <c r="E34" s="47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49" t="str">
        <f t="shared" si="2"/>
        <v xml:space="preserve"> </v>
      </c>
      <c r="S34" s="49" t="str">
        <f t="shared" si="1"/>
        <v/>
      </c>
    </row>
    <row r="35" spans="1:19" s="24" customFormat="1" ht="12" x14ac:dyDescent="0.2">
      <c r="A35" s="47"/>
      <c r="B35" s="51"/>
      <c r="C35" s="52" t="str">
        <f>IF(B35=1,Tabelle1!A9,IF(B35=2,Tabelle1!A10,IF(B35=3,Tabelle1!A11,IF(B35=4,Tabelle1!A12," "))))</f>
        <v xml:space="preserve"> </v>
      </c>
      <c r="D35" s="47"/>
      <c r="E35" s="47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49" t="str">
        <f t="shared" si="2"/>
        <v xml:space="preserve"> </v>
      </c>
      <c r="S35" s="49" t="str">
        <f t="shared" si="1"/>
        <v/>
      </c>
    </row>
    <row r="36" spans="1:19" s="24" customFormat="1" ht="12" x14ac:dyDescent="0.2">
      <c r="A36" s="47"/>
      <c r="B36" s="51"/>
      <c r="C36" s="52" t="str">
        <f>IF(B36=1,Tabelle1!A9,IF(B36=2,Tabelle1!A10,IF(B36=3,Tabelle1!A11,IF(B36=4,Tabelle1!A12," "))))</f>
        <v xml:space="preserve"> </v>
      </c>
      <c r="D36" s="47"/>
      <c r="E36" s="47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49" t="str">
        <f t="shared" si="2"/>
        <v xml:space="preserve"> </v>
      </c>
      <c r="S36" s="49" t="str">
        <f t="shared" si="1"/>
        <v/>
      </c>
    </row>
    <row r="37" spans="1:19" s="24" customFormat="1" ht="12" x14ac:dyDescent="0.2">
      <c r="A37" s="47"/>
      <c r="B37" s="51"/>
      <c r="C37" s="52" t="str">
        <f>IF(B37=1,Tabelle1!A9,IF(B37=2,Tabelle1!A10,IF(B37=3,Tabelle1!A11,IF(B37=4,Tabelle1!A12," "))))</f>
        <v xml:space="preserve"> </v>
      </c>
      <c r="D37" s="47"/>
      <c r="E37" s="47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49" t="str">
        <f t="shared" si="2"/>
        <v xml:space="preserve"> </v>
      </c>
      <c r="S37" s="49" t="str">
        <f t="shared" si="1"/>
        <v/>
      </c>
    </row>
    <row r="38" spans="1:19" s="24" customFormat="1" ht="12" x14ac:dyDescent="0.2">
      <c r="A38" s="47"/>
      <c r="B38" s="51"/>
      <c r="C38" s="52" t="str">
        <f>IF(B38=1,Tabelle1!A9,IF(B38=2,Tabelle1!A10,IF(B38=3,Tabelle1!A11,IF(B38=4,Tabelle1!A12," "))))</f>
        <v xml:space="preserve"> </v>
      </c>
      <c r="D38" s="47"/>
      <c r="E38" s="47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49" t="str">
        <f t="shared" si="2"/>
        <v xml:space="preserve"> </v>
      </c>
      <c r="S38" s="49" t="str">
        <f t="shared" si="1"/>
        <v/>
      </c>
    </row>
    <row r="39" spans="1:19" s="24" customFormat="1" ht="12" x14ac:dyDescent="0.2">
      <c r="A39" s="47"/>
      <c r="B39" s="51"/>
      <c r="C39" s="52" t="str">
        <f>IF(B39=1,Tabelle1!A9,IF(B39=2,Tabelle1!A10,IF(B39=3,Tabelle1!A11,IF(B39=4,Tabelle1!A12," "))))</f>
        <v xml:space="preserve"> </v>
      </c>
      <c r="D39" s="47"/>
      <c r="E39" s="47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49" t="str">
        <f t="shared" si="2"/>
        <v xml:space="preserve"> </v>
      </c>
      <c r="S39" s="49" t="str">
        <f t="shared" si="1"/>
        <v/>
      </c>
    </row>
    <row r="40" spans="1:19" s="25" customFormat="1" ht="12" x14ac:dyDescent="0.2">
      <c r="A40" s="47"/>
      <c r="B40" s="51"/>
      <c r="C40" s="52" t="str">
        <f>IF(B40=1,Tabelle1!A9,IF(B40=2,Tabelle1!A10,IF(B40=3,Tabelle1!A11,IF(B40=4,Tabelle1!A12," "))))</f>
        <v xml:space="preserve"> </v>
      </c>
      <c r="D40" s="47"/>
      <c r="E40" s="47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49" t="str">
        <f t="shared" si="2"/>
        <v xml:space="preserve"> </v>
      </c>
      <c r="S40" s="49" t="str">
        <f t="shared" si="1"/>
        <v/>
      </c>
    </row>
    <row r="41" spans="1:19" x14ac:dyDescent="0.2">
      <c r="A41" s="47"/>
      <c r="B41" s="51"/>
      <c r="C41" s="52" t="str">
        <f>IF(B41=1,Tabelle1!A9,IF(B41=2,Tabelle1!A10,IF(B41=3,Tabelle1!A11,IF(B41=4,Tabelle1!A12," "))))</f>
        <v xml:space="preserve"> </v>
      </c>
      <c r="D41" s="47"/>
      <c r="E41" s="47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49" t="str">
        <f t="shared" si="2"/>
        <v xml:space="preserve"> </v>
      </c>
      <c r="S41" s="49" t="str">
        <f t="shared" si="1"/>
        <v/>
      </c>
    </row>
    <row r="42" spans="1:19" x14ac:dyDescent="0.2">
      <c r="A42" s="47"/>
      <c r="B42" s="51"/>
      <c r="C42" s="52" t="str">
        <f>IF(B42=1,Tabelle1!A9,IF(B42=2,Tabelle1!A10,IF(B42=3,Tabelle1!A11,IF(B42=4,Tabelle1!A12," "))))</f>
        <v xml:space="preserve"> </v>
      </c>
      <c r="D42" s="47"/>
      <c r="E42" s="47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49" t="str">
        <f t="shared" si="2"/>
        <v xml:space="preserve"> </v>
      </c>
      <c r="S42" s="49" t="str">
        <f t="shared" si="1"/>
        <v/>
      </c>
    </row>
    <row r="43" spans="1:19" x14ac:dyDescent="0.2">
      <c r="A43" s="47"/>
      <c r="B43" s="51"/>
      <c r="C43" s="52" t="str">
        <f>IF(B43=1,Tabelle1!A9,IF(B43=2,Tabelle1!A10,IF(B43=3,Tabelle1!A11,IF(B43=4,Tabelle1!A12," "))))</f>
        <v xml:space="preserve"> </v>
      </c>
      <c r="D43" s="47"/>
      <c r="E43" s="47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49" t="str">
        <f t="shared" si="2"/>
        <v xml:space="preserve"> </v>
      </c>
      <c r="S43" s="49" t="str">
        <f t="shared" si="1"/>
        <v/>
      </c>
    </row>
    <row r="44" spans="1:19" x14ac:dyDescent="0.2">
      <c r="A44" s="47"/>
      <c r="B44" s="51"/>
      <c r="C44" s="52" t="str">
        <f>IF(B44=1,Tabelle1!A9,IF(B44=2,Tabelle1!A10,IF(B44=3,Tabelle1!A11,IF(B44=4,Tabelle1!A12," "))))</f>
        <v xml:space="preserve"> </v>
      </c>
      <c r="D44" s="47"/>
      <c r="E44" s="47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49" t="str">
        <f t="shared" si="2"/>
        <v xml:space="preserve"> </v>
      </c>
      <c r="S44" s="49" t="str">
        <f t="shared" si="1"/>
        <v/>
      </c>
    </row>
    <row r="45" spans="1:19" x14ac:dyDescent="0.2">
      <c r="A45" s="47"/>
      <c r="B45" s="51"/>
      <c r="C45" s="52" t="str">
        <f>IF(B45=1,Tabelle1!A9,IF(B45=2,Tabelle1!A10,IF(B45=3,Tabelle1!A11,IF(B45=4,Tabelle1!A12," "))))</f>
        <v xml:space="preserve"> </v>
      </c>
      <c r="D45" s="47"/>
      <c r="E45" s="47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49" t="str">
        <f t="shared" si="2"/>
        <v xml:space="preserve"> </v>
      </c>
      <c r="S45" s="49" t="str">
        <f t="shared" si="1"/>
        <v/>
      </c>
    </row>
    <row r="46" spans="1:19" x14ac:dyDescent="0.2">
      <c r="A46" s="47"/>
      <c r="B46" s="51"/>
      <c r="C46" s="52" t="str">
        <f>IF(B46=1,Tabelle1!A9,IF(B46=2,Tabelle1!A10,IF(B46=3,Tabelle1!A11,IF(B46=4,Tabelle1!A12," "))))</f>
        <v xml:space="preserve"> </v>
      </c>
      <c r="D46" s="47"/>
      <c r="E46" s="47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49" t="str">
        <f t="shared" si="2"/>
        <v xml:space="preserve"> </v>
      </c>
      <c r="S46" s="49" t="str">
        <f t="shared" si="1"/>
        <v/>
      </c>
    </row>
    <row r="47" spans="1:19" x14ac:dyDescent="0.2">
      <c r="A47" s="47"/>
      <c r="B47" s="51"/>
      <c r="C47" s="52" t="str">
        <f>IF(B47=1,Tabelle1!A9,IF(B47=2,Tabelle1!A10,IF(B47=3,Tabelle1!A11,IF(B47=4,Tabelle1!A12," "))))</f>
        <v xml:space="preserve"> </v>
      </c>
      <c r="D47" s="47"/>
      <c r="E47" s="47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49" t="str">
        <f t="shared" si="2"/>
        <v xml:space="preserve"> </v>
      </c>
      <c r="S47" s="49" t="str">
        <f t="shared" si="1"/>
        <v/>
      </c>
    </row>
    <row r="48" spans="1:19" x14ac:dyDescent="0.2">
      <c r="A48" s="47"/>
      <c r="B48" s="51"/>
      <c r="C48" s="52" t="str">
        <f>IF(B48=1,Tabelle1!A9,IF(B48=2,Tabelle1!A10,IF(B48=3,Tabelle1!A11,IF(B48=4,Tabelle1!A12," "))))</f>
        <v xml:space="preserve"> </v>
      </c>
      <c r="D48" s="47"/>
      <c r="E48" s="47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49" t="str">
        <f t="shared" si="2"/>
        <v xml:space="preserve"> </v>
      </c>
      <c r="S48" s="49" t="str">
        <f t="shared" si="1"/>
        <v/>
      </c>
    </row>
    <row r="49" spans="1:19" x14ac:dyDescent="0.2">
      <c r="A49" s="47"/>
      <c r="B49" s="51"/>
      <c r="C49" s="52" t="str">
        <f>IF(B49=1,Tabelle1!A9,IF(B49=2,Tabelle1!A10,IF(B49=3,Tabelle1!A11,IF(B49=4,Tabelle1!A12," "))))</f>
        <v xml:space="preserve"> </v>
      </c>
      <c r="D49" s="47"/>
      <c r="E49" s="47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49" t="str">
        <f t="shared" si="2"/>
        <v xml:space="preserve"> </v>
      </c>
      <c r="S49" s="49" t="str">
        <f t="shared" si="1"/>
        <v/>
      </c>
    </row>
    <row r="50" spans="1:19" x14ac:dyDescent="0.2">
      <c r="A50" s="47"/>
      <c r="B50" s="51"/>
      <c r="C50" s="52" t="str">
        <f>IF(B50=1,Tabelle1!A9,IF(B50=2,Tabelle1!A10,IF(B50=3,Tabelle1!A11,IF(B50=4,Tabelle1!A12," "))))</f>
        <v xml:space="preserve"> </v>
      </c>
      <c r="D50" s="47"/>
      <c r="E50" s="47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49" t="str">
        <f t="shared" si="2"/>
        <v xml:space="preserve"> </v>
      </c>
      <c r="S50" s="49" t="str">
        <f t="shared" si="1"/>
        <v/>
      </c>
    </row>
    <row r="51" spans="1:19" x14ac:dyDescent="0.2">
      <c r="A51" s="47"/>
      <c r="B51" s="51"/>
      <c r="C51" s="52" t="str">
        <f>IF(B51=1,Tabelle1!A9,IF(B51=2,Tabelle1!A10,IF(B51=3,Tabelle1!A11,IF(B51=4,Tabelle1!A12," "))))</f>
        <v xml:space="preserve"> </v>
      </c>
      <c r="D51" s="47"/>
      <c r="E51" s="47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49" t="str">
        <f t="shared" si="2"/>
        <v xml:space="preserve"> </v>
      </c>
      <c r="S51" s="49" t="str">
        <f t="shared" si="1"/>
        <v/>
      </c>
    </row>
    <row r="52" spans="1:19" x14ac:dyDescent="0.2">
      <c r="A52" s="47"/>
      <c r="B52" s="51"/>
      <c r="C52" s="52" t="str">
        <f>IF(B52=1,Tabelle1!A9,IF(B52=2,Tabelle1!A10,IF(B52=3,Tabelle1!A11,IF(B52=4,Tabelle1!A12," "))))</f>
        <v xml:space="preserve"> </v>
      </c>
      <c r="D52" s="47"/>
      <c r="E52" s="47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49" t="str">
        <f t="shared" si="2"/>
        <v xml:space="preserve"> </v>
      </c>
      <c r="S52" s="49" t="str">
        <f t="shared" si="1"/>
        <v/>
      </c>
    </row>
    <row r="53" spans="1:19" x14ac:dyDescent="0.2">
      <c r="A53" s="47"/>
      <c r="B53" s="51"/>
      <c r="C53" s="52" t="str">
        <f>IF(B53=1,Tabelle1!A9,IF(B53=2,Tabelle1!A10,IF(B53=3,Tabelle1!A11,IF(B53=4,Tabelle1!A12," "))))</f>
        <v xml:space="preserve"> </v>
      </c>
      <c r="D53" s="47"/>
      <c r="E53" s="47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49" t="str">
        <f t="shared" si="2"/>
        <v xml:space="preserve"> </v>
      </c>
      <c r="S53" s="49" t="str">
        <f t="shared" si="1"/>
        <v/>
      </c>
    </row>
    <row r="55" spans="1:19" x14ac:dyDescent="0.2">
      <c r="B55" s="41" t="s">
        <v>20</v>
      </c>
    </row>
    <row r="56" spans="1:19" x14ac:dyDescent="0.2">
      <c r="B56" s="42">
        <v>1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3">
        <f>SUMIF(B18:B53,"1",R18:R53)</f>
        <v>0</v>
      </c>
      <c r="S56" s="43">
        <f>SUMIF(B18:B53,"1",S18:S53)</f>
        <v>0</v>
      </c>
    </row>
    <row r="57" spans="1:19" x14ac:dyDescent="0.2">
      <c r="B57" s="26">
        <v>2</v>
      </c>
      <c r="R57" s="44">
        <f>SUMIF(B18:B53,"2",R18:R53)</f>
        <v>0</v>
      </c>
      <c r="S57" s="44">
        <f>SUMIF(B18:B53,"2",S18:S53)</f>
        <v>0</v>
      </c>
    </row>
    <row r="58" spans="1:19" x14ac:dyDescent="0.2">
      <c r="B58" s="42">
        <v>3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3">
        <f>SUMIF(B18:B53,"3",R18:R53)</f>
        <v>0</v>
      </c>
      <c r="S58" s="43">
        <f>SUMIF(B18:B53,"3",S18:S53)</f>
        <v>0</v>
      </c>
    </row>
    <row r="59" spans="1:19" x14ac:dyDescent="0.2">
      <c r="B59" s="26">
        <v>4</v>
      </c>
      <c r="R59" s="44">
        <f>SUMIF(B18:B53,"4",R18:R53)</f>
        <v>0</v>
      </c>
      <c r="S59" s="44">
        <f>SUMIF(B18:B53,"4",S18:S53)</f>
        <v>0</v>
      </c>
    </row>
    <row r="61" spans="1:19" x14ac:dyDescent="0.2">
      <c r="B61" s="55" t="s">
        <v>21</v>
      </c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  <c r="R61" s="56">
        <f>R17*0.4</f>
        <v>0</v>
      </c>
      <c r="S61" s="55"/>
    </row>
    <row r="63" spans="1:19" s="57" customFormat="1" x14ac:dyDescent="0.2">
      <c r="B63" s="58" t="s">
        <v>22</v>
      </c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9"/>
      <c r="R63" s="59">
        <f>R17*1.4</f>
        <v>0</v>
      </c>
      <c r="S63" s="58"/>
    </row>
  </sheetData>
  <sheetProtection algorithmName="SHA-512" hashValue="ZkU+LLTn2GLCOf89G+8Z7xDBC+WyRkgCmAPJHNCOvF4CmNkSjKj75T/qo4FtYbivz/ZUIpKQMz9CMB1C29yLMg==" saltValue="2v1bwMvoN6VcasoWpFbJag==" spinCount="100000" sheet="1" selectLockedCells="1"/>
  <mergeCells count="5">
    <mergeCell ref="F1:G1"/>
    <mergeCell ref="D6:K6"/>
    <mergeCell ref="D7:K7"/>
    <mergeCell ref="A17:Q17"/>
    <mergeCell ref="D4:K4"/>
  </mergeCells>
  <pageMargins left="0.19685039370078741" right="0.19685039370078741" top="0.62992125984251968" bottom="0.39370078740157483" header="0.31496062992125984" footer="0.15748031496062992"/>
  <pageSetup paperSize="9" scale="72" fitToHeight="0" orientation="landscape" r:id="rId1"/>
  <headerFooter>
    <oddFooter>&amp;L&amp;"Arial,Standard"&amp;6e2402291051 - 12.02.2025
Kalkulation der Personalausgaben (ELER)  &amp;R&amp;"Arial,Standard"&amp;8&amp;P von &amp;N</oddFooter>
  </headerFooter>
  <ignoredErrors>
    <ignoredError sqref="C18:C5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Tabelle1!$A$3:$A$6</xm:f>
          </x14:formula1>
          <xm:sqref>B18:B53</xm:sqref>
        </x14:dataValidation>
        <x14:dataValidation type="list" allowBlank="1" showInputMessage="1" showErrorMessage="1" xr:uid="{00000000-0002-0000-0000-000002000000}">
          <x14:formula1>
            <xm:f>Tabelle1!$D$3:$D$4</xm:f>
          </x14:formula1>
          <xm:sqref>F18:Q53</xm:sqref>
        </x14:dataValidation>
        <x14:dataValidation type="list" allowBlank="1" showInputMessage="1" showErrorMessage="1" xr:uid="{692F4004-53D9-414C-84B8-B62FC95C9577}">
          <x14:formula1>
            <xm:f>Tabelle1!$A$106:$A$107</xm:f>
          </x14:formula1>
          <xm:sqref>D4:K4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3"/>
  <sheetViews>
    <sheetView zoomScale="110" zoomScaleNormal="110" workbookViewId="0">
      <pane ySplit="17" topLeftCell="A18" activePane="bottomLeft" state="frozen"/>
      <selection pane="bottomLeft" activeCell="E28" sqref="E18:E28"/>
    </sheetView>
  </sheetViews>
  <sheetFormatPr baseColWidth="10" defaultColWidth="11.42578125" defaultRowHeight="12.75" x14ac:dyDescent="0.2"/>
  <cols>
    <col min="1" max="1" width="17.85546875" style="26" customWidth="1"/>
    <col min="2" max="2" width="25" style="26" customWidth="1"/>
    <col min="3" max="3" width="18.7109375" style="26" customWidth="1"/>
    <col min="4" max="4" width="21.5703125" style="26" customWidth="1"/>
    <col min="5" max="5" width="12.140625" style="26" customWidth="1"/>
    <col min="6" max="17" width="7.28515625" style="26" customWidth="1"/>
    <col min="18" max="18" width="16" style="26" customWidth="1"/>
    <col min="19" max="19" width="12.28515625" style="26" customWidth="1"/>
    <col min="20" max="16384" width="11.42578125" style="26"/>
  </cols>
  <sheetData>
    <row r="1" spans="1:19" s="4" customFormat="1" ht="17.25" customHeight="1" x14ac:dyDescent="0.2">
      <c r="A1" s="38" t="s">
        <v>0</v>
      </c>
      <c r="B1" s="1"/>
      <c r="C1" s="1"/>
      <c r="D1" s="2"/>
      <c r="E1" s="3"/>
      <c r="F1" s="90"/>
      <c r="G1" s="91"/>
    </row>
    <row r="2" spans="1:19" s="7" customFormat="1" x14ac:dyDescent="0.2">
      <c r="A2" s="5" t="s">
        <v>1</v>
      </c>
      <c r="B2" s="5"/>
      <c r="C2" s="5"/>
      <c r="D2" s="6"/>
    </row>
    <row r="3" spans="1:19" s="6" customFormat="1" ht="8.25" customHeight="1" x14ac:dyDescent="0.2">
      <c r="E3" s="8"/>
      <c r="F3" s="8"/>
    </row>
    <row r="4" spans="1:19" s="6" customFormat="1" ht="12.75" customHeight="1" x14ac:dyDescent="0.2">
      <c r="A4" s="13" t="s">
        <v>23</v>
      </c>
      <c r="D4" s="97" t="str">
        <f>IF('1. Förderjahr'!D4="","",'1. Förderjahr'!D4)</f>
        <v/>
      </c>
      <c r="E4" s="97"/>
      <c r="F4" s="97"/>
      <c r="G4" s="97"/>
      <c r="H4" s="97"/>
      <c r="I4" s="97"/>
      <c r="J4" s="97"/>
      <c r="K4" s="97"/>
    </row>
    <row r="5" spans="1:19" s="11" customFormat="1" ht="15.95" customHeight="1" x14ac:dyDescent="0.2">
      <c r="A5" s="9" t="s">
        <v>3</v>
      </c>
      <c r="B5" s="9"/>
      <c r="C5" s="9"/>
      <c r="D5" s="35" t="str">
        <f>IF('1. Förderjahr'!D5="","",'1. Förderjahr'!D5)</f>
        <v/>
      </c>
      <c r="E5" s="10"/>
      <c r="F5" s="9"/>
      <c r="G5" s="9"/>
    </row>
    <row r="6" spans="1:19" s="11" customFormat="1" ht="15.95" customHeight="1" x14ac:dyDescent="0.2">
      <c r="A6" s="12" t="s">
        <v>4</v>
      </c>
      <c r="B6" s="12"/>
      <c r="C6" s="12"/>
      <c r="D6" s="97" t="str">
        <f>IF('1. Förderjahr'!D6="","",'1. Förderjahr'!D6)</f>
        <v/>
      </c>
      <c r="E6" s="97"/>
      <c r="F6" s="97"/>
      <c r="G6" s="97"/>
      <c r="H6" s="97"/>
      <c r="I6" s="97"/>
      <c r="J6" s="97"/>
      <c r="K6" s="97"/>
    </row>
    <row r="7" spans="1:19" s="11" customFormat="1" ht="15.95" customHeight="1" x14ac:dyDescent="0.2">
      <c r="A7" s="12" t="s">
        <v>5</v>
      </c>
      <c r="B7" s="12"/>
      <c r="C7" s="12"/>
      <c r="D7" s="98" t="str">
        <f>IF('1. Förderjahr'!D7="","",'1. Förderjahr'!D7)</f>
        <v/>
      </c>
      <c r="E7" s="98"/>
      <c r="F7" s="98"/>
      <c r="G7" s="98"/>
      <c r="H7" s="98"/>
      <c r="I7" s="98"/>
      <c r="J7" s="98"/>
      <c r="K7" s="98"/>
      <c r="M7" s="11" t="s">
        <v>6</v>
      </c>
      <c r="P7" s="34" t="str">
        <f>IF('1. Förderjahr'!P7="","",'1. Förderjahr'!P7)</f>
        <v/>
      </c>
    </row>
    <row r="8" spans="1:19" s="13" customFormat="1" ht="4.5" customHeight="1" x14ac:dyDescent="0.2">
      <c r="D8" s="14"/>
      <c r="G8" s="14"/>
    </row>
    <row r="9" spans="1:19" s="13" customFormat="1" ht="12" customHeight="1" x14ac:dyDescent="0.2">
      <c r="D9" s="14"/>
      <c r="G9" s="14"/>
    </row>
    <row r="10" spans="1:19" s="19" customFormat="1" ht="14.25" customHeight="1" x14ac:dyDescent="0.2">
      <c r="A10" s="15"/>
      <c r="B10" s="15"/>
      <c r="C10" s="15"/>
      <c r="D10" s="16"/>
      <c r="E10" s="17"/>
      <c r="F10" s="17"/>
      <c r="G10" s="18"/>
    </row>
    <row r="11" spans="1:19" s="19" customFormat="1" ht="12" x14ac:dyDescent="0.2">
      <c r="A11" s="15" t="s">
        <v>24</v>
      </c>
      <c r="B11" s="15"/>
      <c r="C11" s="15"/>
      <c r="D11" s="20"/>
      <c r="E11" s="20"/>
      <c r="F11" s="20"/>
      <c r="G11" s="20"/>
    </row>
    <row r="12" spans="1:19" s="19" customFormat="1" ht="12" x14ac:dyDescent="0.2">
      <c r="A12" s="27" t="s">
        <v>25</v>
      </c>
      <c r="B12" s="27"/>
      <c r="C12" s="27"/>
      <c r="D12" s="20"/>
      <c r="E12" s="20"/>
      <c r="F12" s="20"/>
      <c r="G12" s="20"/>
    </row>
    <row r="13" spans="1:19" s="21" customFormat="1" ht="13.5" customHeight="1" x14ac:dyDescent="0.2">
      <c r="A13" s="48"/>
      <c r="B13" s="25"/>
      <c r="C13" s="25"/>
      <c r="D13" s="25"/>
      <c r="E13" s="25"/>
      <c r="G13" s="22"/>
    </row>
    <row r="14" spans="1:19" s="21" customFormat="1" ht="13.5" customHeight="1" x14ac:dyDescent="0.2">
      <c r="A14" s="36"/>
      <c r="B14" s="25"/>
      <c r="C14" s="25"/>
      <c r="D14" s="25"/>
      <c r="E14" s="25"/>
      <c r="G14" s="22"/>
    </row>
    <row r="15" spans="1:19" s="21" customFormat="1" ht="13.5" customHeight="1" x14ac:dyDescent="0.2">
      <c r="A15" s="36"/>
      <c r="B15" s="25"/>
      <c r="C15" s="25"/>
      <c r="D15" s="25"/>
      <c r="E15" s="25"/>
      <c r="G15" s="22"/>
    </row>
    <row r="16" spans="1:19" s="23" customFormat="1" ht="27" x14ac:dyDescent="0.2">
      <c r="A16" s="37" t="s">
        <v>11</v>
      </c>
      <c r="B16" s="37" t="s">
        <v>26</v>
      </c>
      <c r="C16" s="28" t="s">
        <v>13</v>
      </c>
      <c r="D16" s="37" t="s">
        <v>14</v>
      </c>
      <c r="E16" s="28" t="s">
        <v>27</v>
      </c>
      <c r="F16" s="29" t="s">
        <v>16</v>
      </c>
      <c r="G16" s="29" t="s">
        <v>16</v>
      </c>
      <c r="H16" s="29" t="s">
        <v>16</v>
      </c>
      <c r="I16" s="29" t="s">
        <v>16</v>
      </c>
      <c r="J16" s="29" t="s">
        <v>16</v>
      </c>
      <c r="K16" s="29" t="s">
        <v>16</v>
      </c>
      <c r="L16" s="29" t="s">
        <v>16</v>
      </c>
      <c r="M16" s="29" t="s">
        <v>16</v>
      </c>
      <c r="N16" s="29" t="s">
        <v>16</v>
      </c>
      <c r="O16" s="29" t="s">
        <v>16</v>
      </c>
      <c r="P16" s="29" t="s">
        <v>16</v>
      </c>
      <c r="Q16" s="29" t="s">
        <v>16</v>
      </c>
      <c r="R16" s="30" t="s">
        <v>17</v>
      </c>
      <c r="S16" s="30" t="s">
        <v>18</v>
      </c>
    </row>
    <row r="17" spans="1:19" s="24" customFormat="1" x14ac:dyDescent="0.2">
      <c r="A17" s="94" t="s">
        <v>19</v>
      </c>
      <c r="B17" s="99"/>
      <c r="C17" s="99"/>
      <c r="D17" s="99"/>
      <c r="E17" s="99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6"/>
      <c r="R17" s="31">
        <f>SUM(R56:R59)</f>
        <v>0</v>
      </c>
      <c r="S17" s="31"/>
    </row>
    <row r="18" spans="1:19" s="24" customFormat="1" ht="12" x14ac:dyDescent="0.2">
      <c r="A18" s="50" t="str">
        <f>IF('1. Förderjahr'!A18="","",'1. Förderjahr'!A18)</f>
        <v/>
      </c>
      <c r="B18" s="54" t="str">
        <f>IF('1. Förderjahr'!B18="","",'1. Förderjahr'!B18)</f>
        <v/>
      </c>
      <c r="C18" s="52" t="str">
        <f>IF('1. Förderjahr'!C18="","",'1. Förderjahr'!C18)</f>
        <v xml:space="preserve"> </v>
      </c>
      <c r="D18" s="50" t="str">
        <f>IF('1. Förderjahr'!D18="","",'1. Förderjahr'!D18)</f>
        <v/>
      </c>
      <c r="E18" s="47" t="str">
        <f>IF('1. Förderjahr'!E18="","",'1. Förderjahr'!E18)</f>
        <v/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49" t="str">
        <f>IF(C18=" "," ",((C18/100)*E18)*SUM(F18:Q18))</f>
        <v xml:space="preserve"> </v>
      </c>
      <c r="S18" s="49" t="str">
        <f>IF(AND(F18="",G18="",H18="",I18="",J18="",K18="",L18="",M18="",N18="",O18="",P18="",Q18=""),"",(SUM(F18:Q18))*E18/100)</f>
        <v/>
      </c>
    </row>
    <row r="19" spans="1:19" s="24" customFormat="1" ht="12" x14ac:dyDescent="0.2">
      <c r="A19" s="50" t="str">
        <f>IF('1. Förderjahr'!A19="","",'1. Förderjahr'!A19)</f>
        <v/>
      </c>
      <c r="B19" s="54" t="str">
        <f>IF('1. Förderjahr'!B19="","",'1. Förderjahr'!B19)</f>
        <v/>
      </c>
      <c r="C19" s="52" t="str">
        <f>IF('1. Förderjahr'!C19="","",'1. Förderjahr'!C19)</f>
        <v xml:space="preserve"> </v>
      </c>
      <c r="D19" s="50" t="str">
        <f>IF('1. Förderjahr'!D19="","",'1. Förderjahr'!D19)</f>
        <v/>
      </c>
      <c r="E19" s="47" t="str">
        <f>IF('1. Förderjahr'!E19="","",'1. Förderjahr'!E19)</f>
        <v/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49" t="str">
        <f t="shared" ref="R19:R53" si="0">IF(C19=" "," ",((C19/100)*E19)*SUM(F19:Q19))</f>
        <v xml:space="preserve"> </v>
      </c>
      <c r="S19" s="49" t="str">
        <f t="shared" ref="S19:S53" si="1">IF(AND(F19="",G19="",H19="",I19="",J19="",K19="",L19="",M19="",N19="",O19="",P19="",Q19=""),"",(SUM(F19:Q19))*E19/100)</f>
        <v/>
      </c>
    </row>
    <row r="20" spans="1:19" s="24" customFormat="1" ht="12" x14ac:dyDescent="0.2">
      <c r="A20" s="50" t="str">
        <f>IF('1. Förderjahr'!A20="","",'1. Förderjahr'!A20)</f>
        <v/>
      </c>
      <c r="B20" s="54" t="str">
        <f>IF('1. Förderjahr'!B20="","",'1. Förderjahr'!B20)</f>
        <v/>
      </c>
      <c r="C20" s="52" t="str">
        <f>IF('1. Förderjahr'!C20="","",'1. Förderjahr'!C20)</f>
        <v xml:space="preserve"> </v>
      </c>
      <c r="D20" s="50" t="str">
        <f>IF('1. Förderjahr'!D20="","",'1. Förderjahr'!D20)</f>
        <v/>
      </c>
      <c r="E20" s="47" t="str">
        <f>IF('1. Förderjahr'!E20="","",'1. Förderjahr'!E20)</f>
        <v/>
      </c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49" t="str">
        <f t="shared" si="0"/>
        <v xml:space="preserve"> </v>
      </c>
      <c r="S20" s="49" t="str">
        <f t="shared" si="1"/>
        <v/>
      </c>
    </row>
    <row r="21" spans="1:19" s="24" customFormat="1" ht="12" x14ac:dyDescent="0.2">
      <c r="A21" s="50" t="str">
        <f>IF('1. Förderjahr'!A21="","",'1. Förderjahr'!A21)</f>
        <v/>
      </c>
      <c r="B21" s="54" t="str">
        <f>IF('1. Förderjahr'!B21="","",'1. Förderjahr'!B21)</f>
        <v/>
      </c>
      <c r="C21" s="52" t="str">
        <f>IF('1. Förderjahr'!C21="","",'1. Förderjahr'!C21)</f>
        <v xml:space="preserve"> </v>
      </c>
      <c r="D21" s="50" t="str">
        <f>IF('1. Förderjahr'!D21="","",'1. Förderjahr'!D21)</f>
        <v/>
      </c>
      <c r="E21" s="47" t="str">
        <f>IF('1. Förderjahr'!E21="","",'1. Förderjahr'!E21)</f>
        <v/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49" t="str">
        <f t="shared" si="0"/>
        <v xml:space="preserve"> </v>
      </c>
      <c r="S21" s="49" t="str">
        <f t="shared" si="1"/>
        <v/>
      </c>
    </row>
    <row r="22" spans="1:19" s="24" customFormat="1" ht="12" x14ac:dyDescent="0.2">
      <c r="A22" s="50" t="str">
        <f>IF('1. Förderjahr'!A22="","",'1. Förderjahr'!A22)</f>
        <v/>
      </c>
      <c r="B22" s="54" t="str">
        <f>IF('1. Förderjahr'!B22="","",'1. Förderjahr'!B22)</f>
        <v/>
      </c>
      <c r="C22" s="52" t="str">
        <f>IF('1. Förderjahr'!C22="","",'1. Förderjahr'!C22)</f>
        <v xml:space="preserve"> </v>
      </c>
      <c r="D22" s="50" t="str">
        <f>IF('1. Förderjahr'!D22="","",'1. Förderjahr'!D22)</f>
        <v/>
      </c>
      <c r="E22" s="47" t="str">
        <f>IF('1. Förderjahr'!E22="","",'1. Förderjahr'!E22)</f>
        <v/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49" t="str">
        <f t="shared" si="0"/>
        <v xml:space="preserve"> </v>
      </c>
      <c r="S22" s="49" t="str">
        <f t="shared" si="1"/>
        <v/>
      </c>
    </row>
    <row r="23" spans="1:19" s="24" customFormat="1" ht="12" x14ac:dyDescent="0.2">
      <c r="A23" s="50" t="str">
        <f>IF('1. Förderjahr'!A23="","",'1. Förderjahr'!A23)</f>
        <v/>
      </c>
      <c r="B23" s="54" t="str">
        <f>IF('1. Förderjahr'!B23="","",'1. Förderjahr'!B23)</f>
        <v/>
      </c>
      <c r="C23" s="52" t="str">
        <f>IF('1. Förderjahr'!C23="","",'1. Förderjahr'!C23)</f>
        <v xml:space="preserve"> </v>
      </c>
      <c r="D23" s="50" t="str">
        <f>IF('1. Förderjahr'!D23="","",'1. Förderjahr'!D23)</f>
        <v/>
      </c>
      <c r="E23" s="47" t="str">
        <f>IF('1. Förderjahr'!E23="","",'1. Förderjahr'!E23)</f>
        <v/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49" t="str">
        <f t="shared" si="0"/>
        <v xml:space="preserve"> </v>
      </c>
      <c r="S23" s="49" t="str">
        <f t="shared" si="1"/>
        <v/>
      </c>
    </row>
    <row r="24" spans="1:19" s="24" customFormat="1" ht="12" x14ac:dyDescent="0.2">
      <c r="A24" s="50" t="str">
        <f>IF('1. Förderjahr'!A24="","",'1. Förderjahr'!A24)</f>
        <v/>
      </c>
      <c r="B24" s="54" t="str">
        <f>IF('1. Förderjahr'!B24="","",'1. Förderjahr'!B24)</f>
        <v/>
      </c>
      <c r="C24" s="52" t="str">
        <f>IF('1. Förderjahr'!C24="","",'1. Förderjahr'!C24)</f>
        <v xml:space="preserve"> </v>
      </c>
      <c r="D24" s="50" t="str">
        <f>IF('1. Förderjahr'!D24="","",'1. Förderjahr'!D24)</f>
        <v/>
      </c>
      <c r="E24" s="47" t="str">
        <f>IF('1. Förderjahr'!E24="","",'1. Förderjahr'!E24)</f>
        <v/>
      </c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49" t="str">
        <f t="shared" si="0"/>
        <v xml:space="preserve"> </v>
      </c>
      <c r="S24" s="49" t="str">
        <f t="shared" si="1"/>
        <v/>
      </c>
    </row>
    <row r="25" spans="1:19" s="24" customFormat="1" ht="12" x14ac:dyDescent="0.2">
      <c r="A25" s="50" t="str">
        <f>IF('1. Förderjahr'!A25="","",'1. Förderjahr'!A25)</f>
        <v/>
      </c>
      <c r="B25" s="54" t="str">
        <f>IF('1. Förderjahr'!B25="","",'1. Förderjahr'!B25)</f>
        <v/>
      </c>
      <c r="C25" s="52" t="str">
        <f>IF('1. Förderjahr'!C25="","",'1. Förderjahr'!C25)</f>
        <v xml:space="preserve"> </v>
      </c>
      <c r="D25" s="50" t="str">
        <f>IF('1. Förderjahr'!D25="","",'1. Förderjahr'!D25)</f>
        <v/>
      </c>
      <c r="E25" s="47" t="str">
        <f>IF('1. Förderjahr'!E25="","",'1. Förderjahr'!E25)</f>
        <v/>
      </c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49" t="str">
        <f t="shared" si="0"/>
        <v xml:space="preserve"> </v>
      </c>
      <c r="S25" s="49" t="str">
        <f t="shared" si="1"/>
        <v/>
      </c>
    </row>
    <row r="26" spans="1:19" s="24" customFormat="1" ht="12" x14ac:dyDescent="0.2">
      <c r="A26" s="50" t="str">
        <f>IF('1. Förderjahr'!A26="","",'1. Förderjahr'!A26)</f>
        <v/>
      </c>
      <c r="B26" s="54" t="str">
        <f>IF('1. Förderjahr'!B26="","",'1. Förderjahr'!B26)</f>
        <v/>
      </c>
      <c r="C26" s="52" t="str">
        <f>IF('1. Förderjahr'!C26="","",'1. Förderjahr'!C26)</f>
        <v xml:space="preserve"> </v>
      </c>
      <c r="D26" s="50" t="str">
        <f>IF('1. Förderjahr'!D26="","",'1. Förderjahr'!D26)</f>
        <v/>
      </c>
      <c r="E26" s="47" t="str">
        <f>IF('1. Förderjahr'!E26="","",'1. Förderjahr'!E26)</f>
        <v/>
      </c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49" t="str">
        <f t="shared" si="0"/>
        <v xml:space="preserve"> </v>
      </c>
      <c r="S26" s="49" t="str">
        <f t="shared" si="1"/>
        <v/>
      </c>
    </row>
    <row r="27" spans="1:19" s="24" customFormat="1" ht="12" x14ac:dyDescent="0.2">
      <c r="A27" s="50" t="str">
        <f>IF('1. Förderjahr'!A27="","",'1. Förderjahr'!A27)</f>
        <v/>
      </c>
      <c r="B27" s="54" t="str">
        <f>IF('1. Förderjahr'!B27="","",'1. Förderjahr'!B27)</f>
        <v/>
      </c>
      <c r="C27" s="52" t="str">
        <f>IF('1. Förderjahr'!C27="","",'1. Förderjahr'!C27)</f>
        <v xml:space="preserve"> </v>
      </c>
      <c r="D27" s="50" t="str">
        <f>IF('1. Förderjahr'!D27="","",'1. Förderjahr'!D27)</f>
        <v/>
      </c>
      <c r="E27" s="47" t="str">
        <f>IF('1. Förderjahr'!E27="","",'1. Förderjahr'!E27)</f>
        <v/>
      </c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49" t="str">
        <f t="shared" si="0"/>
        <v xml:space="preserve"> </v>
      </c>
      <c r="S27" s="49" t="str">
        <f t="shared" si="1"/>
        <v/>
      </c>
    </row>
    <row r="28" spans="1:19" s="24" customFormat="1" ht="12" x14ac:dyDescent="0.2">
      <c r="A28" s="50" t="str">
        <f>IF('1. Förderjahr'!A28="","",'1. Förderjahr'!A28)</f>
        <v/>
      </c>
      <c r="B28" s="54" t="str">
        <f>IF('1. Förderjahr'!B28="","",'1. Förderjahr'!B28)</f>
        <v/>
      </c>
      <c r="C28" s="52" t="str">
        <f>IF('1. Förderjahr'!C28="","",'1. Förderjahr'!C28)</f>
        <v xml:space="preserve"> </v>
      </c>
      <c r="D28" s="50" t="str">
        <f>IF('1. Förderjahr'!D28="","",'1. Förderjahr'!D28)</f>
        <v/>
      </c>
      <c r="E28" s="47" t="str">
        <f>IF('1. Förderjahr'!E28="","",'1. Förderjahr'!E28)</f>
        <v/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49" t="str">
        <f t="shared" si="0"/>
        <v xml:space="preserve"> </v>
      </c>
      <c r="S28" s="49" t="str">
        <f t="shared" si="1"/>
        <v/>
      </c>
    </row>
    <row r="29" spans="1:19" s="24" customFormat="1" ht="12" x14ac:dyDescent="0.2">
      <c r="A29" s="50" t="str">
        <f>IF('1. Förderjahr'!A29="","",'1. Förderjahr'!A29)</f>
        <v/>
      </c>
      <c r="B29" s="54" t="str">
        <f>IF('1. Förderjahr'!B29="","",'1. Förderjahr'!B29)</f>
        <v/>
      </c>
      <c r="C29" s="52" t="str">
        <f>IF('1. Förderjahr'!C29="","",'1. Förderjahr'!C29)</f>
        <v xml:space="preserve"> </v>
      </c>
      <c r="D29" s="50" t="str">
        <f>IF('1. Förderjahr'!D29="","",'1. Förderjahr'!D29)</f>
        <v/>
      </c>
      <c r="E29" s="47" t="str">
        <f>IF('1. Förderjahr'!E29="","",'1. Förderjahr'!E29)</f>
        <v/>
      </c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49" t="str">
        <f t="shared" si="0"/>
        <v xml:space="preserve"> </v>
      </c>
      <c r="S29" s="49" t="str">
        <f t="shared" si="1"/>
        <v/>
      </c>
    </row>
    <row r="30" spans="1:19" s="24" customFormat="1" ht="12" x14ac:dyDescent="0.2">
      <c r="A30" s="50" t="str">
        <f>IF('1. Förderjahr'!A30="","",'1. Förderjahr'!A30)</f>
        <v/>
      </c>
      <c r="B30" s="54" t="str">
        <f>IF('1. Förderjahr'!B30="","",'1. Förderjahr'!B30)</f>
        <v/>
      </c>
      <c r="C30" s="52" t="str">
        <f>IF('1. Förderjahr'!C30="","",'1. Förderjahr'!C30)</f>
        <v xml:space="preserve"> </v>
      </c>
      <c r="D30" s="50" t="str">
        <f>IF('1. Förderjahr'!D30="","",'1. Förderjahr'!D30)</f>
        <v/>
      </c>
      <c r="E30" s="47" t="str">
        <f>IF('1. Förderjahr'!E30="","",'1. Förderjahr'!E30)</f>
        <v/>
      </c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49" t="str">
        <f t="shared" si="0"/>
        <v xml:space="preserve"> </v>
      </c>
      <c r="S30" s="49" t="str">
        <f t="shared" si="1"/>
        <v/>
      </c>
    </row>
    <row r="31" spans="1:19" s="24" customFormat="1" ht="12" x14ac:dyDescent="0.2">
      <c r="A31" s="50" t="str">
        <f>IF('1. Förderjahr'!A31="","",'1. Förderjahr'!A31)</f>
        <v/>
      </c>
      <c r="B31" s="54" t="str">
        <f>IF('1. Förderjahr'!B31="","",'1. Förderjahr'!B31)</f>
        <v/>
      </c>
      <c r="C31" s="52" t="str">
        <f>IF('1. Förderjahr'!C31="","",'1. Förderjahr'!C31)</f>
        <v xml:space="preserve"> </v>
      </c>
      <c r="D31" s="50" t="str">
        <f>IF('1. Förderjahr'!D31="","",'1. Förderjahr'!D31)</f>
        <v/>
      </c>
      <c r="E31" s="47" t="str">
        <f>IF('1. Förderjahr'!E31="","",'1. Förderjahr'!E31)</f>
        <v/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49" t="str">
        <f t="shared" si="0"/>
        <v xml:space="preserve"> </v>
      </c>
      <c r="S31" s="49" t="str">
        <f t="shared" si="1"/>
        <v/>
      </c>
    </row>
    <row r="32" spans="1:19" s="24" customFormat="1" ht="12" x14ac:dyDescent="0.2">
      <c r="A32" s="50" t="str">
        <f>IF('1. Förderjahr'!A32="","",'1. Förderjahr'!A32)</f>
        <v/>
      </c>
      <c r="B32" s="54" t="str">
        <f>IF('1. Förderjahr'!B32="","",'1. Förderjahr'!B32)</f>
        <v/>
      </c>
      <c r="C32" s="52" t="str">
        <f>IF('1. Förderjahr'!C32="","",'1. Förderjahr'!C32)</f>
        <v xml:space="preserve"> </v>
      </c>
      <c r="D32" s="50" t="str">
        <f>IF('1. Förderjahr'!D32="","",'1. Förderjahr'!D32)</f>
        <v/>
      </c>
      <c r="E32" s="47" t="str">
        <f>IF('1. Förderjahr'!E32="","",'1. Förderjahr'!E32)</f>
        <v/>
      </c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49" t="str">
        <f t="shared" si="0"/>
        <v xml:space="preserve"> </v>
      </c>
      <c r="S32" s="49" t="str">
        <f t="shared" si="1"/>
        <v/>
      </c>
    </row>
    <row r="33" spans="1:19" s="24" customFormat="1" ht="12" x14ac:dyDescent="0.2">
      <c r="A33" s="50" t="str">
        <f>IF('1. Förderjahr'!A33="","",'1. Förderjahr'!A33)</f>
        <v/>
      </c>
      <c r="B33" s="54" t="str">
        <f>IF('1. Förderjahr'!B33="","",'1. Förderjahr'!B33)</f>
        <v/>
      </c>
      <c r="C33" s="52" t="str">
        <f>IF('1. Förderjahr'!C33="","",'1. Förderjahr'!C33)</f>
        <v xml:space="preserve"> </v>
      </c>
      <c r="D33" s="50" t="str">
        <f>IF('1. Förderjahr'!D33="","",'1. Förderjahr'!D33)</f>
        <v/>
      </c>
      <c r="E33" s="47" t="str">
        <f>IF('1. Förderjahr'!E33="","",'1. Förderjahr'!E33)</f>
        <v/>
      </c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49" t="str">
        <f t="shared" si="0"/>
        <v xml:space="preserve"> </v>
      </c>
      <c r="S33" s="49" t="str">
        <f t="shared" si="1"/>
        <v/>
      </c>
    </row>
    <row r="34" spans="1:19" s="24" customFormat="1" ht="12" x14ac:dyDescent="0.2">
      <c r="A34" s="50" t="str">
        <f>IF('1. Förderjahr'!A34="","",'1. Förderjahr'!A34)</f>
        <v/>
      </c>
      <c r="B34" s="54" t="str">
        <f>IF('1. Förderjahr'!B34="","",'1. Förderjahr'!B34)</f>
        <v/>
      </c>
      <c r="C34" s="52" t="str">
        <f>IF('1. Förderjahr'!C34="","",'1. Förderjahr'!C34)</f>
        <v xml:space="preserve"> </v>
      </c>
      <c r="D34" s="50" t="str">
        <f>IF('1. Förderjahr'!D34="","",'1. Förderjahr'!D34)</f>
        <v/>
      </c>
      <c r="E34" s="47" t="str">
        <f>IF('1. Förderjahr'!E34="","",'1. Förderjahr'!E34)</f>
        <v/>
      </c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49" t="str">
        <f t="shared" si="0"/>
        <v xml:space="preserve"> </v>
      </c>
      <c r="S34" s="49" t="str">
        <f t="shared" si="1"/>
        <v/>
      </c>
    </row>
    <row r="35" spans="1:19" s="24" customFormat="1" ht="12" x14ac:dyDescent="0.2">
      <c r="A35" s="50" t="str">
        <f>IF('1. Förderjahr'!A35="","",'1. Förderjahr'!A35)</f>
        <v/>
      </c>
      <c r="B35" s="54" t="str">
        <f>IF('1. Förderjahr'!B35="","",'1. Förderjahr'!B35)</f>
        <v/>
      </c>
      <c r="C35" s="52" t="str">
        <f>IF('1. Förderjahr'!C35="","",'1. Förderjahr'!C35)</f>
        <v xml:space="preserve"> </v>
      </c>
      <c r="D35" s="50" t="str">
        <f>IF('1. Förderjahr'!D35="","",'1. Förderjahr'!D35)</f>
        <v/>
      </c>
      <c r="E35" s="47" t="str">
        <f>IF('1. Förderjahr'!E35="","",'1. Förderjahr'!E35)</f>
        <v/>
      </c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49" t="str">
        <f t="shared" si="0"/>
        <v xml:space="preserve"> </v>
      </c>
      <c r="S35" s="49" t="str">
        <f t="shared" si="1"/>
        <v/>
      </c>
    </row>
    <row r="36" spans="1:19" s="24" customFormat="1" ht="12" x14ac:dyDescent="0.2">
      <c r="A36" s="50" t="str">
        <f>IF('1. Förderjahr'!A36="","",'1. Förderjahr'!A36)</f>
        <v/>
      </c>
      <c r="B36" s="54" t="str">
        <f>IF('1. Förderjahr'!B36="","",'1. Förderjahr'!B36)</f>
        <v/>
      </c>
      <c r="C36" s="52" t="str">
        <f>IF('1. Förderjahr'!C36="","",'1. Förderjahr'!C36)</f>
        <v xml:space="preserve"> </v>
      </c>
      <c r="D36" s="50" t="str">
        <f>IF('1. Förderjahr'!D36="","",'1. Förderjahr'!D36)</f>
        <v/>
      </c>
      <c r="E36" s="47" t="str">
        <f>IF('1. Förderjahr'!E36="","",'1. Förderjahr'!E36)</f>
        <v/>
      </c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49" t="str">
        <f t="shared" si="0"/>
        <v xml:space="preserve"> </v>
      </c>
      <c r="S36" s="49" t="str">
        <f t="shared" si="1"/>
        <v/>
      </c>
    </row>
    <row r="37" spans="1:19" s="24" customFormat="1" ht="12" x14ac:dyDescent="0.2">
      <c r="A37" s="50" t="str">
        <f>IF('1. Förderjahr'!A37="","",'1. Förderjahr'!A37)</f>
        <v/>
      </c>
      <c r="B37" s="54" t="str">
        <f>IF('1. Förderjahr'!B37="","",'1. Förderjahr'!B37)</f>
        <v/>
      </c>
      <c r="C37" s="52" t="str">
        <f>IF('1. Förderjahr'!C37="","",'1. Förderjahr'!C37)</f>
        <v xml:space="preserve"> </v>
      </c>
      <c r="D37" s="50" t="str">
        <f>IF('1. Förderjahr'!D37="","",'1. Förderjahr'!D37)</f>
        <v/>
      </c>
      <c r="E37" s="47" t="str">
        <f>IF('1. Förderjahr'!E37="","",'1. Förderjahr'!E37)</f>
        <v/>
      </c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49" t="str">
        <f t="shared" si="0"/>
        <v xml:space="preserve"> </v>
      </c>
      <c r="S37" s="49" t="str">
        <f t="shared" si="1"/>
        <v/>
      </c>
    </row>
    <row r="38" spans="1:19" s="24" customFormat="1" ht="12" x14ac:dyDescent="0.2">
      <c r="A38" s="50" t="str">
        <f>IF('1. Förderjahr'!A38="","",'1. Förderjahr'!A38)</f>
        <v/>
      </c>
      <c r="B38" s="54" t="str">
        <f>IF('1. Förderjahr'!B38="","",'1. Förderjahr'!B38)</f>
        <v/>
      </c>
      <c r="C38" s="52" t="str">
        <f>IF('1. Förderjahr'!C38="","",'1. Förderjahr'!C38)</f>
        <v xml:space="preserve"> </v>
      </c>
      <c r="D38" s="50" t="str">
        <f>IF('1. Förderjahr'!D38="","",'1. Förderjahr'!D38)</f>
        <v/>
      </c>
      <c r="E38" s="47" t="str">
        <f>IF('1. Förderjahr'!E38="","",'1. Förderjahr'!E38)</f>
        <v/>
      </c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49" t="str">
        <f t="shared" si="0"/>
        <v xml:space="preserve"> </v>
      </c>
      <c r="S38" s="49" t="str">
        <f t="shared" si="1"/>
        <v/>
      </c>
    </row>
    <row r="39" spans="1:19" s="24" customFormat="1" ht="12" x14ac:dyDescent="0.2">
      <c r="A39" s="50" t="str">
        <f>IF('1. Förderjahr'!A39="","",'1. Förderjahr'!A39)</f>
        <v/>
      </c>
      <c r="B39" s="54" t="str">
        <f>IF('1. Förderjahr'!B39="","",'1. Förderjahr'!B39)</f>
        <v/>
      </c>
      <c r="C39" s="52" t="str">
        <f>IF('1. Förderjahr'!C39="","",'1. Förderjahr'!C39)</f>
        <v xml:space="preserve"> </v>
      </c>
      <c r="D39" s="50" t="str">
        <f>IF('1. Förderjahr'!D39="","",'1. Förderjahr'!D39)</f>
        <v/>
      </c>
      <c r="E39" s="47" t="str">
        <f>IF('1. Förderjahr'!E39="","",'1. Förderjahr'!E39)</f>
        <v/>
      </c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49" t="str">
        <f t="shared" si="0"/>
        <v xml:space="preserve"> </v>
      </c>
      <c r="S39" s="49" t="str">
        <f t="shared" si="1"/>
        <v/>
      </c>
    </row>
    <row r="40" spans="1:19" s="25" customFormat="1" ht="12" x14ac:dyDescent="0.2">
      <c r="A40" s="50" t="str">
        <f>IF('1. Förderjahr'!A40="","",'1. Förderjahr'!A40)</f>
        <v/>
      </c>
      <c r="B40" s="54" t="str">
        <f>IF('1. Förderjahr'!B40="","",'1. Förderjahr'!B40)</f>
        <v/>
      </c>
      <c r="C40" s="52" t="str">
        <f>IF('1. Förderjahr'!C40="","",'1. Förderjahr'!C40)</f>
        <v xml:space="preserve"> </v>
      </c>
      <c r="D40" s="50" t="str">
        <f>IF('1. Förderjahr'!D40="","",'1. Förderjahr'!D40)</f>
        <v/>
      </c>
      <c r="E40" s="47" t="str">
        <f>IF('1. Förderjahr'!E40="","",'1. Förderjahr'!E40)</f>
        <v/>
      </c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49" t="str">
        <f t="shared" si="0"/>
        <v xml:space="preserve"> </v>
      </c>
      <c r="S40" s="49" t="str">
        <f t="shared" si="1"/>
        <v/>
      </c>
    </row>
    <row r="41" spans="1:19" x14ac:dyDescent="0.2">
      <c r="A41" s="50" t="str">
        <f>IF('1. Förderjahr'!A41="","",'1. Förderjahr'!A41)</f>
        <v/>
      </c>
      <c r="B41" s="54" t="str">
        <f>IF('1. Förderjahr'!B41="","",'1. Förderjahr'!B41)</f>
        <v/>
      </c>
      <c r="C41" s="52" t="str">
        <f>IF('1. Förderjahr'!C41="","",'1. Förderjahr'!C41)</f>
        <v xml:space="preserve"> </v>
      </c>
      <c r="D41" s="50" t="str">
        <f>IF('1. Förderjahr'!D41="","",'1. Förderjahr'!D41)</f>
        <v/>
      </c>
      <c r="E41" s="47" t="str">
        <f>IF('1. Förderjahr'!E41="","",'1. Förderjahr'!E41)</f>
        <v/>
      </c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49" t="str">
        <f t="shared" si="0"/>
        <v xml:space="preserve"> </v>
      </c>
      <c r="S41" s="49" t="str">
        <f t="shared" si="1"/>
        <v/>
      </c>
    </row>
    <row r="42" spans="1:19" x14ac:dyDescent="0.2">
      <c r="A42" s="50" t="str">
        <f>IF('1. Förderjahr'!A42="","",'1. Förderjahr'!A42)</f>
        <v/>
      </c>
      <c r="B42" s="54" t="str">
        <f>IF('1. Förderjahr'!B42="","",'1. Förderjahr'!B42)</f>
        <v/>
      </c>
      <c r="C42" s="52" t="str">
        <f>IF('1. Förderjahr'!C42="","",'1. Förderjahr'!C42)</f>
        <v xml:space="preserve"> </v>
      </c>
      <c r="D42" s="50" t="str">
        <f>IF('1. Förderjahr'!D42="","",'1. Förderjahr'!D42)</f>
        <v/>
      </c>
      <c r="E42" s="47" t="str">
        <f>IF('1. Förderjahr'!E42="","",'1. Förderjahr'!E42)</f>
        <v/>
      </c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49" t="str">
        <f t="shared" si="0"/>
        <v xml:space="preserve"> </v>
      </c>
      <c r="S42" s="49" t="str">
        <f t="shared" si="1"/>
        <v/>
      </c>
    </row>
    <row r="43" spans="1:19" x14ac:dyDescent="0.2">
      <c r="A43" s="50" t="str">
        <f>IF('1. Förderjahr'!A43="","",'1. Förderjahr'!A43)</f>
        <v/>
      </c>
      <c r="B43" s="54" t="str">
        <f>IF('1. Förderjahr'!B43="","",'1. Förderjahr'!B43)</f>
        <v/>
      </c>
      <c r="C43" s="52" t="str">
        <f>IF('1. Förderjahr'!C43="","",'1. Förderjahr'!C43)</f>
        <v xml:space="preserve"> </v>
      </c>
      <c r="D43" s="50" t="str">
        <f>IF('1. Förderjahr'!D43="","",'1. Förderjahr'!D43)</f>
        <v/>
      </c>
      <c r="E43" s="47" t="str">
        <f>IF('1. Förderjahr'!E43="","",'1. Förderjahr'!E43)</f>
        <v/>
      </c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49" t="str">
        <f t="shared" si="0"/>
        <v xml:space="preserve"> </v>
      </c>
      <c r="S43" s="49" t="str">
        <f t="shared" si="1"/>
        <v/>
      </c>
    </row>
    <row r="44" spans="1:19" x14ac:dyDescent="0.2">
      <c r="A44" s="50" t="str">
        <f>IF('1. Förderjahr'!A44="","",'1. Förderjahr'!A44)</f>
        <v/>
      </c>
      <c r="B44" s="54" t="str">
        <f>IF('1. Förderjahr'!B44="","",'1. Förderjahr'!B44)</f>
        <v/>
      </c>
      <c r="C44" s="52" t="str">
        <f>IF('1. Förderjahr'!C44="","",'1. Förderjahr'!C44)</f>
        <v xml:space="preserve"> </v>
      </c>
      <c r="D44" s="50" t="str">
        <f>IF('1. Förderjahr'!D44="","",'1. Förderjahr'!D44)</f>
        <v/>
      </c>
      <c r="E44" s="47" t="str">
        <f>IF('1. Förderjahr'!E44="","",'1. Förderjahr'!E44)</f>
        <v/>
      </c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49" t="str">
        <f t="shared" si="0"/>
        <v xml:space="preserve"> </v>
      </c>
      <c r="S44" s="49" t="str">
        <f t="shared" si="1"/>
        <v/>
      </c>
    </row>
    <row r="45" spans="1:19" x14ac:dyDescent="0.2">
      <c r="A45" s="50" t="str">
        <f>IF('1. Förderjahr'!A45="","",'1. Förderjahr'!A45)</f>
        <v/>
      </c>
      <c r="B45" s="54" t="str">
        <f>IF('1. Förderjahr'!B45="","",'1. Förderjahr'!B45)</f>
        <v/>
      </c>
      <c r="C45" s="52" t="str">
        <f>IF('1. Förderjahr'!C45="","",'1. Förderjahr'!C45)</f>
        <v xml:space="preserve"> </v>
      </c>
      <c r="D45" s="50" t="str">
        <f>IF('1. Förderjahr'!D45="","",'1. Förderjahr'!D45)</f>
        <v/>
      </c>
      <c r="E45" s="47" t="str">
        <f>IF('1. Förderjahr'!E45="","",'1. Förderjahr'!E45)</f>
        <v/>
      </c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49" t="str">
        <f t="shared" si="0"/>
        <v xml:space="preserve"> </v>
      </c>
      <c r="S45" s="49" t="str">
        <f t="shared" si="1"/>
        <v/>
      </c>
    </row>
    <row r="46" spans="1:19" x14ac:dyDescent="0.2">
      <c r="A46" s="50" t="str">
        <f>IF('1. Förderjahr'!A46="","",'1. Förderjahr'!A46)</f>
        <v/>
      </c>
      <c r="B46" s="54" t="str">
        <f>IF('1. Förderjahr'!B46="","",'1. Förderjahr'!B46)</f>
        <v/>
      </c>
      <c r="C46" s="52" t="str">
        <f>IF('1. Förderjahr'!C46="","",'1. Förderjahr'!C46)</f>
        <v xml:space="preserve"> </v>
      </c>
      <c r="D46" s="50" t="str">
        <f>IF('1. Förderjahr'!D46="","",'1. Förderjahr'!D46)</f>
        <v/>
      </c>
      <c r="E46" s="47" t="str">
        <f>IF('1. Förderjahr'!E46="","",'1. Förderjahr'!E46)</f>
        <v/>
      </c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49" t="str">
        <f t="shared" si="0"/>
        <v xml:space="preserve"> </v>
      </c>
      <c r="S46" s="49" t="str">
        <f t="shared" si="1"/>
        <v/>
      </c>
    </row>
    <row r="47" spans="1:19" x14ac:dyDescent="0.2">
      <c r="A47" s="50" t="str">
        <f>IF('1. Förderjahr'!A47="","",'1. Förderjahr'!A47)</f>
        <v/>
      </c>
      <c r="B47" s="54" t="str">
        <f>IF('1. Förderjahr'!B47="","",'1. Förderjahr'!B47)</f>
        <v/>
      </c>
      <c r="C47" s="52" t="str">
        <f>IF('1. Förderjahr'!C47="","",'1. Förderjahr'!C47)</f>
        <v xml:space="preserve"> </v>
      </c>
      <c r="D47" s="50" t="str">
        <f>IF('1. Förderjahr'!D47="","",'1. Förderjahr'!D47)</f>
        <v/>
      </c>
      <c r="E47" s="47" t="str">
        <f>IF('1. Förderjahr'!E47="","",'1. Förderjahr'!E47)</f>
        <v/>
      </c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49" t="str">
        <f t="shared" si="0"/>
        <v xml:space="preserve"> </v>
      </c>
      <c r="S47" s="49" t="str">
        <f t="shared" si="1"/>
        <v/>
      </c>
    </row>
    <row r="48" spans="1:19" x14ac:dyDescent="0.2">
      <c r="A48" s="50" t="str">
        <f>IF('1. Förderjahr'!A48="","",'1. Förderjahr'!A48)</f>
        <v/>
      </c>
      <c r="B48" s="54" t="str">
        <f>IF('1. Förderjahr'!B48="","",'1. Förderjahr'!B48)</f>
        <v/>
      </c>
      <c r="C48" s="52" t="str">
        <f>IF('1. Förderjahr'!C48="","",'1. Förderjahr'!C48)</f>
        <v xml:space="preserve"> </v>
      </c>
      <c r="D48" s="50" t="str">
        <f>IF('1. Förderjahr'!D48="","",'1. Förderjahr'!D48)</f>
        <v/>
      </c>
      <c r="E48" s="47" t="str">
        <f>IF('1. Förderjahr'!E48="","",'1. Förderjahr'!E48)</f>
        <v/>
      </c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49" t="str">
        <f t="shared" si="0"/>
        <v xml:space="preserve"> </v>
      </c>
      <c r="S48" s="49" t="str">
        <f t="shared" si="1"/>
        <v/>
      </c>
    </row>
    <row r="49" spans="1:19" x14ac:dyDescent="0.2">
      <c r="A49" s="50" t="str">
        <f>IF('1. Förderjahr'!A49="","",'1. Förderjahr'!A49)</f>
        <v/>
      </c>
      <c r="B49" s="54" t="str">
        <f>IF('1. Förderjahr'!B49="","",'1. Förderjahr'!B49)</f>
        <v/>
      </c>
      <c r="C49" s="52" t="str">
        <f>IF('1. Förderjahr'!C49="","",'1. Förderjahr'!C49)</f>
        <v xml:space="preserve"> </v>
      </c>
      <c r="D49" s="50" t="str">
        <f>IF('1. Förderjahr'!D49="","",'1. Förderjahr'!D49)</f>
        <v/>
      </c>
      <c r="E49" s="47" t="str">
        <f>IF('1. Förderjahr'!E49="","",'1. Förderjahr'!E49)</f>
        <v/>
      </c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49" t="str">
        <f t="shared" si="0"/>
        <v xml:space="preserve"> </v>
      </c>
      <c r="S49" s="49" t="str">
        <f t="shared" si="1"/>
        <v/>
      </c>
    </row>
    <row r="50" spans="1:19" x14ac:dyDescent="0.2">
      <c r="A50" s="50" t="str">
        <f>IF('1. Förderjahr'!A50="","",'1. Förderjahr'!A50)</f>
        <v/>
      </c>
      <c r="B50" s="54" t="str">
        <f>IF('1. Förderjahr'!B50="","",'1. Förderjahr'!B50)</f>
        <v/>
      </c>
      <c r="C50" s="52" t="str">
        <f>IF('1. Förderjahr'!C50="","",'1. Förderjahr'!C50)</f>
        <v xml:space="preserve"> </v>
      </c>
      <c r="D50" s="50" t="str">
        <f>IF('1. Förderjahr'!D50="","",'1. Förderjahr'!D50)</f>
        <v/>
      </c>
      <c r="E50" s="47" t="str">
        <f>IF('1. Förderjahr'!E50="","",'1. Förderjahr'!E50)</f>
        <v/>
      </c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49" t="str">
        <f t="shared" si="0"/>
        <v xml:space="preserve"> </v>
      </c>
      <c r="S50" s="49" t="str">
        <f t="shared" si="1"/>
        <v/>
      </c>
    </row>
    <row r="51" spans="1:19" x14ac:dyDescent="0.2">
      <c r="A51" s="50" t="str">
        <f>IF('1. Förderjahr'!A51="","",'1. Förderjahr'!A51)</f>
        <v/>
      </c>
      <c r="B51" s="54" t="str">
        <f>IF('1. Förderjahr'!B51="","",'1. Förderjahr'!B51)</f>
        <v/>
      </c>
      <c r="C51" s="52" t="str">
        <f>IF('1. Förderjahr'!C51="","",'1. Förderjahr'!C51)</f>
        <v xml:space="preserve"> </v>
      </c>
      <c r="D51" s="50" t="str">
        <f>IF('1. Förderjahr'!D51="","",'1. Förderjahr'!D51)</f>
        <v/>
      </c>
      <c r="E51" s="47" t="str">
        <f>IF('1. Förderjahr'!E51="","",'1. Förderjahr'!E51)</f>
        <v/>
      </c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49" t="str">
        <f t="shared" si="0"/>
        <v xml:space="preserve"> </v>
      </c>
      <c r="S51" s="49" t="str">
        <f t="shared" si="1"/>
        <v/>
      </c>
    </row>
    <row r="52" spans="1:19" x14ac:dyDescent="0.2">
      <c r="A52" s="50" t="str">
        <f>IF('1. Förderjahr'!A52="","",'1. Förderjahr'!A52)</f>
        <v/>
      </c>
      <c r="B52" s="54" t="str">
        <f>IF('1. Förderjahr'!B52="","",'1. Förderjahr'!B52)</f>
        <v/>
      </c>
      <c r="C52" s="52" t="str">
        <f>IF('1. Förderjahr'!C52="","",'1. Förderjahr'!C52)</f>
        <v xml:space="preserve"> </v>
      </c>
      <c r="D52" s="50" t="str">
        <f>IF('1. Förderjahr'!D52="","",'1. Förderjahr'!D52)</f>
        <v/>
      </c>
      <c r="E52" s="47" t="str">
        <f>IF('1. Förderjahr'!E52="","",'1. Förderjahr'!E52)</f>
        <v/>
      </c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49" t="str">
        <f t="shared" si="0"/>
        <v xml:space="preserve"> </v>
      </c>
      <c r="S52" s="49" t="str">
        <f t="shared" si="1"/>
        <v/>
      </c>
    </row>
    <row r="53" spans="1:19" x14ac:dyDescent="0.2">
      <c r="A53" s="50" t="str">
        <f>IF('1. Förderjahr'!A53="","",'1. Förderjahr'!A53)</f>
        <v/>
      </c>
      <c r="B53" s="54" t="str">
        <f>IF('1. Förderjahr'!B53="","",'1. Förderjahr'!B53)</f>
        <v/>
      </c>
      <c r="C53" s="52" t="str">
        <f>IF('1. Förderjahr'!C53="","",'1. Förderjahr'!C53)</f>
        <v xml:space="preserve"> </v>
      </c>
      <c r="D53" s="50" t="str">
        <f>IF('1. Förderjahr'!D53="","",'1. Förderjahr'!D53)</f>
        <v/>
      </c>
      <c r="E53" s="47" t="str">
        <f>IF('1. Förderjahr'!E53="","",'1. Förderjahr'!E53)</f>
        <v/>
      </c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49" t="str">
        <f t="shared" si="0"/>
        <v xml:space="preserve"> </v>
      </c>
      <c r="S53" s="49" t="str">
        <f t="shared" si="1"/>
        <v/>
      </c>
    </row>
    <row r="55" spans="1:19" x14ac:dyDescent="0.2">
      <c r="B55" s="41" t="s">
        <v>20</v>
      </c>
      <c r="C55" s="41"/>
    </row>
    <row r="56" spans="1:19" x14ac:dyDescent="0.2">
      <c r="B56" s="42">
        <v>1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5">
        <f>SUMIF(B18:B53,"1",R18:R53)</f>
        <v>0</v>
      </c>
      <c r="S56" s="45">
        <f>SUMIF(B18:B53,"1",S18:S53)</f>
        <v>0</v>
      </c>
    </row>
    <row r="57" spans="1:19" x14ac:dyDescent="0.2">
      <c r="B57" s="26">
        <v>2</v>
      </c>
      <c r="R57" s="46">
        <f>SUMIF(B18:B53,"2",R18:R53)</f>
        <v>0</v>
      </c>
      <c r="S57" s="46">
        <f>SUMIF(B18:B53,"2",S18:S53)</f>
        <v>0</v>
      </c>
    </row>
    <row r="58" spans="1:19" x14ac:dyDescent="0.2">
      <c r="B58" s="42">
        <v>3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5">
        <f>SUMIF(B18:B53,"3",R18:R53)</f>
        <v>0</v>
      </c>
      <c r="S58" s="45">
        <f>SUMIF(B18:B53,"3",S18:S53)</f>
        <v>0</v>
      </c>
    </row>
    <row r="59" spans="1:19" x14ac:dyDescent="0.2">
      <c r="B59" s="26">
        <v>4</v>
      </c>
      <c r="R59" s="46">
        <f>SUMIF(B18:B53,"4",R18:R53)</f>
        <v>0</v>
      </c>
      <c r="S59" s="46">
        <f>SUMIF(B18:B53,"4",S18:S53)</f>
        <v>0</v>
      </c>
    </row>
    <row r="61" spans="1:19" x14ac:dyDescent="0.2">
      <c r="B61" s="55" t="s">
        <v>28</v>
      </c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  <c r="R61" s="56">
        <f>R17*0.4</f>
        <v>0</v>
      </c>
      <c r="S61" s="55"/>
    </row>
    <row r="63" spans="1:19" s="57" customFormat="1" x14ac:dyDescent="0.2">
      <c r="B63" s="58" t="s">
        <v>29</v>
      </c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9"/>
      <c r="R63" s="59">
        <f>R17*1.4</f>
        <v>0</v>
      </c>
      <c r="S63" s="58"/>
    </row>
  </sheetData>
  <sheetProtection algorithmName="SHA-512" hashValue="/jircrQhIFf3D9PukYYEx8oMNYCH9l5OCm96DOHyiYq97iLR2MWi6Dtz8U8mqXsETqJJtC7x4t6olqZCwU2rFA==" saltValue="+bUrSiW/UemPF2KkMG8KIw==" spinCount="100000" sheet="1" selectLockedCells="1"/>
  <mergeCells count="5">
    <mergeCell ref="F1:G1"/>
    <mergeCell ref="D6:K6"/>
    <mergeCell ref="D7:K7"/>
    <mergeCell ref="A17:Q17"/>
    <mergeCell ref="D4:K4"/>
  </mergeCells>
  <pageMargins left="0.19685039370078741" right="0.19685039370078741" top="0.62992125984251968" bottom="0.39370078740157483" header="0.31496062992125984" footer="0.15748031496062992"/>
  <pageSetup paperSize="9" scale="81" fitToHeight="0" orientation="landscape" r:id="rId1"/>
  <headerFooter>
    <oddFooter>&amp;L&amp;7e2402291051 - 12.02.2025
Kalkulation der Personalausgaben (ELER)  &amp;R&amp;8&amp;P von &amp;N</oddFooter>
  </headerFooter>
  <ignoredErrors>
    <ignoredError sqref="B18:B53 C18:C53 D18 A18:A53 D19 D21:D5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Tabelle1!$D$3:$D$4</xm:f>
          </x14:formula1>
          <xm:sqref>F18:Q53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63"/>
  <sheetViews>
    <sheetView zoomScale="110" zoomScaleNormal="110" workbookViewId="0">
      <pane ySplit="17" topLeftCell="A18" activePane="bottomLeft" state="frozen"/>
      <selection activeCell="B4" sqref="B4:E4"/>
      <selection pane="bottomLeft" activeCell="E26" sqref="E26"/>
    </sheetView>
  </sheetViews>
  <sheetFormatPr baseColWidth="10" defaultColWidth="11.42578125" defaultRowHeight="12.75" x14ac:dyDescent="0.2"/>
  <cols>
    <col min="1" max="1" width="17.85546875" style="26" customWidth="1"/>
    <col min="2" max="2" width="25" style="26" customWidth="1"/>
    <col min="3" max="3" width="18.7109375" style="26" customWidth="1"/>
    <col min="4" max="4" width="21.5703125" style="26" customWidth="1"/>
    <col min="5" max="5" width="12.140625" style="26" customWidth="1"/>
    <col min="6" max="17" width="7.28515625" style="26" customWidth="1"/>
    <col min="18" max="18" width="16" style="26" customWidth="1"/>
    <col min="19" max="19" width="12.140625" style="26" customWidth="1"/>
    <col min="20" max="16384" width="11.42578125" style="26"/>
  </cols>
  <sheetData>
    <row r="1" spans="1:19" s="4" customFormat="1" ht="17.25" customHeight="1" x14ac:dyDescent="0.2">
      <c r="A1" s="38" t="s">
        <v>0</v>
      </c>
      <c r="B1" s="1"/>
      <c r="C1" s="1"/>
      <c r="D1" s="2"/>
      <c r="E1" s="3"/>
      <c r="F1" s="90"/>
      <c r="G1" s="91"/>
    </row>
    <row r="2" spans="1:19" s="7" customFormat="1" x14ac:dyDescent="0.2">
      <c r="A2" s="5" t="s">
        <v>1</v>
      </c>
      <c r="B2" s="5"/>
      <c r="C2" s="5"/>
      <c r="D2" s="6"/>
    </row>
    <row r="3" spans="1:19" s="6" customFormat="1" ht="8.25" customHeight="1" x14ac:dyDescent="0.2">
      <c r="E3" s="8"/>
      <c r="F3" s="8"/>
    </row>
    <row r="4" spans="1:19" s="6" customFormat="1" ht="12.75" customHeight="1" x14ac:dyDescent="0.2">
      <c r="A4" s="13" t="s">
        <v>23</v>
      </c>
      <c r="D4" s="97" t="str">
        <f>IF('1. Förderjahr'!D4="","",'1. Förderjahr'!D4)</f>
        <v/>
      </c>
      <c r="E4" s="97"/>
      <c r="F4" s="97"/>
      <c r="G4" s="97"/>
      <c r="H4" s="97"/>
      <c r="I4" s="97"/>
      <c r="J4" s="97"/>
      <c r="K4" s="97"/>
    </row>
    <row r="5" spans="1:19" s="11" customFormat="1" ht="15.95" customHeight="1" x14ac:dyDescent="0.2">
      <c r="A5" s="9" t="s">
        <v>3</v>
      </c>
      <c r="B5" s="9"/>
      <c r="C5" s="9"/>
      <c r="D5" s="35" t="str">
        <f>IF('1. Förderjahr'!D5="","",'1. Förderjahr'!D5)</f>
        <v/>
      </c>
      <c r="E5" s="10"/>
      <c r="F5" s="9"/>
      <c r="G5" s="9"/>
    </row>
    <row r="6" spans="1:19" s="11" customFormat="1" ht="15.95" customHeight="1" x14ac:dyDescent="0.2">
      <c r="A6" s="12" t="s">
        <v>4</v>
      </c>
      <c r="B6" s="12"/>
      <c r="C6" s="12"/>
      <c r="D6" s="97" t="str">
        <f>IF('1. Förderjahr'!D6="","",'1. Förderjahr'!D6)</f>
        <v/>
      </c>
      <c r="E6" s="97"/>
      <c r="F6" s="97"/>
      <c r="G6" s="97"/>
      <c r="H6" s="97"/>
      <c r="I6" s="97"/>
      <c r="J6" s="97"/>
      <c r="K6" s="97"/>
    </row>
    <row r="7" spans="1:19" s="11" customFormat="1" ht="15.95" customHeight="1" x14ac:dyDescent="0.2">
      <c r="A7" s="12" t="s">
        <v>5</v>
      </c>
      <c r="B7" s="12"/>
      <c r="C7" s="12"/>
      <c r="D7" s="98" t="str">
        <f>IF('1. Förderjahr'!D7="","",'1. Förderjahr'!D7)</f>
        <v/>
      </c>
      <c r="E7" s="98"/>
      <c r="F7" s="98"/>
      <c r="G7" s="98"/>
      <c r="H7" s="98"/>
      <c r="I7" s="98"/>
      <c r="J7" s="98"/>
      <c r="K7" s="98"/>
      <c r="M7" s="11" t="s">
        <v>6</v>
      </c>
      <c r="P7" s="34" t="str">
        <f>IF('1. Förderjahr'!P7="","",'1. Förderjahr'!P7)</f>
        <v/>
      </c>
    </row>
    <row r="8" spans="1:19" s="13" customFormat="1" ht="4.5" customHeight="1" x14ac:dyDescent="0.2">
      <c r="D8" s="14"/>
      <c r="G8" s="14"/>
    </row>
    <row r="9" spans="1:19" s="13" customFormat="1" ht="12" customHeight="1" x14ac:dyDescent="0.2">
      <c r="D9" s="14"/>
      <c r="G9" s="14"/>
    </row>
    <row r="10" spans="1:19" s="19" customFormat="1" ht="14.25" customHeight="1" x14ac:dyDescent="0.2">
      <c r="A10" s="15"/>
      <c r="B10" s="15"/>
      <c r="C10" s="15"/>
      <c r="D10" s="16"/>
      <c r="E10" s="17"/>
      <c r="F10" s="17"/>
      <c r="G10" s="18"/>
    </row>
    <row r="11" spans="1:19" s="19" customFormat="1" ht="12" x14ac:dyDescent="0.2">
      <c r="A11" s="15" t="s">
        <v>30</v>
      </c>
      <c r="B11" s="15"/>
      <c r="C11" s="15"/>
      <c r="D11" s="20"/>
      <c r="E11" s="20"/>
      <c r="F11" s="20"/>
      <c r="G11" s="20"/>
    </row>
    <row r="12" spans="1:19" s="19" customFormat="1" ht="12" x14ac:dyDescent="0.2">
      <c r="A12" s="27" t="s">
        <v>25</v>
      </c>
      <c r="B12" s="27"/>
      <c r="C12" s="27"/>
      <c r="D12" s="20"/>
      <c r="E12" s="20"/>
      <c r="F12" s="20"/>
      <c r="G12" s="20"/>
    </row>
    <row r="13" spans="1:19" s="21" customFormat="1" ht="13.5" customHeight="1" x14ac:dyDescent="0.2">
      <c r="A13" s="48"/>
      <c r="B13" s="25"/>
      <c r="C13" s="25"/>
      <c r="D13" s="25"/>
      <c r="E13" s="25"/>
      <c r="G13" s="22"/>
    </row>
    <row r="14" spans="1:19" s="21" customFormat="1" ht="13.5" customHeight="1" x14ac:dyDescent="0.2">
      <c r="A14" s="36"/>
      <c r="B14" s="25"/>
      <c r="C14" s="25"/>
      <c r="D14" s="25"/>
      <c r="E14" s="25"/>
      <c r="G14" s="22"/>
    </row>
    <row r="15" spans="1:19" s="21" customFormat="1" ht="13.5" customHeight="1" x14ac:dyDescent="0.2">
      <c r="A15" s="36"/>
      <c r="B15" s="25"/>
      <c r="C15" s="25"/>
      <c r="D15" s="25"/>
      <c r="E15" s="25"/>
      <c r="G15" s="22"/>
    </row>
    <row r="16" spans="1:19" s="23" customFormat="1" ht="27" x14ac:dyDescent="0.2">
      <c r="A16" s="37" t="s">
        <v>11</v>
      </c>
      <c r="B16" s="37" t="s">
        <v>26</v>
      </c>
      <c r="C16" s="28" t="s">
        <v>13</v>
      </c>
      <c r="D16" s="37" t="s">
        <v>14</v>
      </c>
      <c r="E16" s="28" t="s">
        <v>27</v>
      </c>
      <c r="F16" s="29" t="s">
        <v>16</v>
      </c>
      <c r="G16" s="29" t="s">
        <v>16</v>
      </c>
      <c r="H16" s="29" t="s">
        <v>16</v>
      </c>
      <c r="I16" s="29" t="s">
        <v>16</v>
      </c>
      <c r="J16" s="29" t="s">
        <v>16</v>
      </c>
      <c r="K16" s="29" t="s">
        <v>16</v>
      </c>
      <c r="L16" s="29" t="s">
        <v>16</v>
      </c>
      <c r="M16" s="29" t="s">
        <v>16</v>
      </c>
      <c r="N16" s="29" t="s">
        <v>16</v>
      </c>
      <c r="O16" s="29" t="s">
        <v>16</v>
      </c>
      <c r="P16" s="29" t="s">
        <v>16</v>
      </c>
      <c r="Q16" s="29" t="s">
        <v>16</v>
      </c>
      <c r="R16" s="30" t="s">
        <v>17</v>
      </c>
      <c r="S16" s="30" t="s">
        <v>18</v>
      </c>
    </row>
    <row r="17" spans="1:19" s="24" customFormat="1" x14ac:dyDescent="0.2">
      <c r="A17" s="94" t="s">
        <v>19</v>
      </c>
      <c r="B17" s="99"/>
      <c r="C17" s="99"/>
      <c r="D17" s="99"/>
      <c r="E17" s="99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6"/>
      <c r="R17" s="31">
        <f>SUM(R56:R59)</f>
        <v>0</v>
      </c>
      <c r="S17" s="31"/>
    </row>
    <row r="18" spans="1:19" s="24" customFormat="1" ht="12" x14ac:dyDescent="0.2">
      <c r="A18" s="50" t="str">
        <f>IF('1. Förderjahr'!A18="","",'1. Förderjahr'!A18)</f>
        <v/>
      </c>
      <c r="B18" s="54" t="str">
        <f>IF('1. Förderjahr'!B18="","",'1. Förderjahr'!B18)</f>
        <v/>
      </c>
      <c r="C18" s="52" t="str">
        <f>IF('1. Förderjahr'!C18="","",'1. Förderjahr'!C18)</f>
        <v xml:space="preserve"> </v>
      </c>
      <c r="D18" s="50" t="str">
        <f>IF('1. Förderjahr'!D18="","",'1. Förderjahr'!D18)</f>
        <v/>
      </c>
      <c r="E18" s="47" t="str">
        <f>IF('1. Förderjahr'!E18="","",'1. Förderjahr'!E18)</f>
        <v/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49" t="str">
        <f>IF(C18=" "," ",((C18/100)*E18)*SUM(F18:Q18))</f>
        <v xml:space="preserve"> </v>
      </c>
      <c r="S18" s="49" t="str">
        <f>IF(AND(F18="",G18="",H18="",I18="",J18="",K18="",L18="",M18="",N18="",O18="",P18="",Q18=""),"",(SUM(F18:Q18))*E18/100)</f>
        <v/>
      </c>
    </row>
    <row r="19" spans="1:19" s="24" customFormat="1" ht="12" x14ac:dyDescent="0.2">
      <c r="A19" s="50" t="str">
        <f>IF('1. Förderjahr'!A19="","",'1. Förderjahr'!A19)</f>
        <v/>
      </c>
      <c r="B19" s="54" t="str">
        <f>IF('1. Förderjahr'!B19="","",'1. Förderjahr'!B19)</f>
        <v/>
      </c>
      <c r="C19" s="52" t="str">
        <f>IF('1. Förderjahr'!C19="","",'1. Förderjahr'!C19)</f>
        <v xml:space="preserve"> </v>
      </c>
      <c r="D19" s="50" t="str">
        <f>IF('1. Förderjahr'!D19="","",'1. Förderjahr'!D19)</f>
        <v/>
      </c>
      <c r="E19" s="47" t="str">
        <f>IF('1. Förderjahr'!E19="","",'1. Förderjahr'!E19)</f>
        <v/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49" t="str">
        <f t="shared" ref="R19:R53" si="0">IF(C19=" "," ",((C19/100)*E19)*SUM(F19:Q19))</f>
        <v xml:space="preserve"> </v>
      </c>
      <c r="S19" s="49" t="str">
        <f t="shared" ref="S19:S53" si="1">IF(AND(F19="",G19="",H19="",I19="",J19="",K19="",L19="",M19="",N19="",O19="",P19="",Q19=""),"",(SUM(F19:Q19))*E19/100)</f>
        <v/>
      </c>
    </row>
    <row r="20" spans="1:19" s="24" customFormat="1" ht="12" x14ac:dyDescent="0.2">
      <c r="A20" s="50" t="str">
        <f>IF('1. Förderjahr'!A20="","",'1. Förderjahr'!A20)</f>
        <v/>
      </c>
      <c r="B20" s="54" t="str">
        <f>IF('1. Förderjahr'!B20="","",'1. Förderjahr'!B20)</f>
        <v/>
      </c>
      <c r="C20" s="52" t="str">
        <f>IF('1. Förderjahr'!C20="","",'1. Förderjahr'!C20)</f>
        <v xml:space="preserve"> </v>
      </c>
      <c r="D20" s="50" t="str">
        <f>IF('1. Förderjahr'!D20="","",'1. Förderjahr'!D20)</f>
        <v/>
      </c>
      <c r="E20" s="47" t="str">
        <f>IF('1. Förderjahr'!E20="","",'1. Förderjahr'!E20)</f>
        <v/>
      </c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49" t="str">
        <f t="shared" si="0"/>
        <v xml:space="preserve"> </v>
      </c>
      <c r="S20" s="49" t="str">
        <f t="shared" si="1"/>
        <v/>
      </c>
    </row>
    <row r="21" spans="1:19" s="24" customFormat="1" ht="12" x14ac:dyDescent="0.2">
      <c r="A21" s="50" t="str">
        <f>IF('1. Förderjahr'!A21="","",'1. Förderjahr'!A21)</f>
        <v/>
      </c>
      <c r="B21" s="54" t="str">
        <f>IF('1. Förderjahr'!B21="","",'1. Förderjahr'!B21)</f>
        <v/>
      </c>
      <c r="C21" s="52" t="str">
        <f>IF('1. Förderjahr'!C21="","",'1. Förderjahr'!C21)</f>
        <v xml:space="preserve"> </v>
      </c>
      <c r="D21" s="50" t="str">
        <f>IF('1. Förderjahr'!D21="","",'1. Förderjahr'!D21)</f>
        <v/>
      </c>
      <c r="E21" s="47" t="str">
        <f>IF('1. Förderjahr'!E21="","",'1. Förderjahr'!E21)</f>
        <v/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49" t="str">
        <f t="shared" si="0"/>
        <v xml:space="preserve"> </v>
      </c>
      <c r="S21" s="49" t="str">
        <f t="shared" si="1"/>
        <v/>
      </c>
    </row>
    <row r="22" spans="1:19" s="24" customFormat="1" ht="12" x14ac:dyDescent="0.2">
      <c r="A22" s="50" t="str">
        <f>IF('1. Förderjahr'!A22="","",'1. Förderjahr'!A22)</f>
        <v/>
      </c>
      <c r="B22" s="54" t="str">
        <f>IF('1. Förderjahr'!B22="","",'1. Förderjahr'!B22)</f>
        <v/>
      </c>
      <c r="C22" s="52" t="str">
        <f>IF('1. Förderjahr'!C22="","",'1. Förderjahr'!C22)</f>
        <v xml:space="preserve"> </v>
      </c>
      <c r="D22" s="50" t="str">
        <f>IF('1. Förderjahr'!D22="","",'1. Förderjahr'!D22)</f>
        <v/>
      </c>
      <c r="E22" s="47" t="str">
        <f>IF('1. Förderjahr'!E22="","",'1. Förderjahr'!E22)</f>
        <v/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49" t="str">
        <f t="shared" si="0"/>
        <v xml:space="preserve"> </v>
      </c>
      <c r="S22" s="49" t="str">
        <f t="shared" si="1"/>
        <v/>
      </c>
    </row>
    <row r="23" spans="1:19" s="24" customFormat="1" ht="12" x14ac:dyDescent="0.2">
      <c r="A23" s="50" t="str">
        <f>IF('1. Förderjahr'!A23="","",'1. Förderjahr'!A23)</f>
        <v/>
      </c>
      <c r="B23" s="54" t="str">
        <f>IF('1. Förderjahr'!B23="","",'1. Förderjahr'!B23)</f>
        <v/>
      </c>
      <c r="C23" s="52" t="str">
        <f>IF('1. Förderjahr'!C23="","",'1. Förderjahr'!C23)</f>
        <v xml:space="preserve"> </v>
      </c>
      <c r="D23" s="50" t="str">
        <f>IF('1. Förderjahr'!D23="","",'1. Förderjahr'!D23)</f>
        <v/>
      </c>
      <c r="E23" s="47" t="str">
        <f>IF('1. Förderjahr'!E23="","",'1. Förderjahr'!E23)</f>
        <v/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49" t="str">
        <f t="shared" si="0"/>
        <v xml:space="preserve"> </v>
      </c>
      <c r="S23" s="49" t="str">
        <f t="shared" si="1"/>
        <v/>
      </c>
    </row>
    <row r="24" spans="1:19" s="24" customFormat="1" ht="12" x14ac:dyDescent="0.2">
      <c r="A24" s="50" t="str">
        <f>IF('1. Förderjahr'!A24="","",'1. Förderjahr'!A24)</f>
        <v/>
      </c>
      <c r="B24" s="54" t="str">
        <f>IF('1. Förderjahr'!B24="","",'1. Förderjahr'!B24)</f>
        <v/>
      </c>
      <c r="C24" s="52" t="str">
        <f>IF('1. Förderjahr'!C24="","",'1. Förderjahr'!C24)</f>
        <v xml:space="preserve"> </v>
      </c>
      <c r="D24" s="50" t="str">
        <f>IF('1. Förderjahr'!D24="","",'1. Förderjahr'!D24)</f>
        <v/>
      </c>
      <c r="E24" s="47" t="str">
        <f>IF('1. Förderjahr'!E24="","",'1. Förderjahr'!E24)</f>
        <v/>
      </c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49" t="str">
        <f t="shared" si="0"/>
        <v xml:space="preserve"> </v>
      </c>
      <c r="S24" s="49" t="str">
        <f t="shared" si="1"/>
        <v/>
      </c>
    </row>
    <row r="25" spans="1:19" s="24" customFormat="1" ht="12" x14ac:dyDescent="0.2">
      <c r="A25" s="50" t="str">
        <f>IF('1. Förderjahr'!A25="","",'1. Förderjahr'!A25)</f>
        <v/>
      </c>
      <c r="B25" s="54" t="str">
        <f>IF('1. Förderjahr'!B25="","",'1. Förderjahr'!B25)</f>
        <v/>
      </c>
      <c r="C25" s="52" t="str">
        <f>IF('1. Förderjahr'!C25="","",'1. Förderjahr'!C25)</f>
        <v xml:space="preserve"> </v>
      </c>
      <c r="D25" s="50" t="str">
        <f>IF('1. Förderjahr'!D25="","",'1. Förderjahr'!D25)</f>
        <v/>
      </c>
      <c r="E25" s="47" t="str">
        <f>IF('1. Förderjahr'!E25="","",'1. Förderjahr'!E25)</f>
        <v/>
      </c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49" t="str">
        <f t="shared" si="0"/>
        <v xml:space="preserve"> </v>
      </c>
      <c r="S25" s="49" t="str">
        <f t="shared" si="1"/>
        <v/>
      </c>
    </row>
    <row r="26" spans="1:19" s="24" customFormat="1" ht="12" x14ac:dyDescent="0.2">
      <c r="A26" s="50" t="str">
        <f>IF('1. Förderjahr'!A26="","",'1. Förderjahr'!A26)</f>
        <v/>
      </c>
      <c r="B26" s="54" t="str">
        <f>IF('1. Förderjahr'!B26="","",'1. Förderjahr'!B26)</f>
        <v/>
      </c>
      <c r="C26" s="52" t="str">
        <f>IF('1. Förderjahr'!C26="","",'1. Förderjahr'!C26)</f>
        <v xml:space="preserve"> </v>
      </c>
      <c r="D26" s="50" t="str">
        <f>IF('1. Förderjahr'!D26="","",'1. Förderjahr'!D26)</f>
        <v/>
      </c>
      <c r="E26" s="47" t="str">
        <f>IF('1. Förderjahr'!E26="","",'1. Förderjahr'!E26)</f>
        <v/>
      </c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49" t="str">
        <f t="shared" si="0"/>
        <v xml:space="preserve"> </v>
      </c>
      <c r="S26" s="49" t="str">
        <f t="shared" si="1"/>
        <v/>
      </c>
    </row>
    <row r="27" spans="1:19" s="24" customFormat="1" ht="12" x14ac:dyDescent="0.2">
      <c r="A27" s="50" t="str">
        <f>IF('1. Förderjahr'!A27="","",'1. Förderjahr'!A27)</f>
        <v/>
      </c>
      <c r="B27" s="54" t="str">
        <f>IF('1. Förderjahr'!B27="","",'1. Förderjahr'!B27)</f>
        <v/>
      </c>
      <c r="C27" s="52" t="str">
        <f>IF('1. Förderjahr'!C27="","",'1. Förderjahr'!C27)</f>
        <v xml:space="preserve"> </v>
      </c>
      <c r="D27" s="50" t="str">
        <f>IF('1. Förderjahr'!D27="","",'1. Förderjahr'!D27)</f>
        <v/>
      </c>
      <c r="E27" s="47" t="str">
        <f>IF('1. Förderjahr'!E27="","",'1. Förderjahr'!E27)</f>
        <v/>
      </c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49" t="str">
        <f t="shared" si="0"/>
        <v xml:space="preserve"> </v>
      </c>
      <c r="S27" s="49" t="str">
        <f t="shared" si="1"/>
        <v/>
      </c>
    </row>
    <row r="28" spans="1:19" s="24" customFormat="1" ht="12" x14ac:dyDescent="0.2">
      <c r="A28" s="50" t="str">
        <f>IF('1. Förderjahr'!A28="","",'1. Förderjahr'!A28)</f>
        <v/>
      </c>
      <c r="B28" s="54" t="str">
        <f>IF('1. Förderjahr'!B28="","",'1. Förderjahr'!B28)</f>
        <v/>
      </c>
      <c r="C28" s="52" t="str">
        <f>IF('1. Förderjahr'!C28="","",'1. Förderjahr'!C28)</f>
        <v xml:space="preserve"> </v>
      </c>
      <c r="D28" s="50" t="str">
        <f>IF('1. Förderjahr'!D28="","",'1. Förderjahr'!D28)</f>
        <v/>
      </c>
      <c r="E28" s="47" t="str">
        <f>IF('1. Förderjahr'!E28="","",'1. Förderjahr'!E28)</f>
        <v/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49" t="str">
        <f t="shared" si="0"/>
        <v xml:space="preserve"> </v>
      </c>
      <c r="S28" s="49" t="str">
        <f t="shared" si="1"/>
        <v/>
      </c>
    </row>
    <row r="29" spans="1:19" s="24" customFormat="1" ht="12" x14ac:dyDescent="0.2">
      <c r="A29" s="50" t="str">
        <f>IF('1. Förderjahr'!A29="","",'1. Förderjahr'!A29)</f>
        <v/>
      </c>
      <c r="B29" s="54" t="str">
        <f>IF('1. Förderjahr'!B29="","",'1. Förderjahr'!B29)</f>
        <v/>
      </c>
      <c r="C29" s="52" t="str">
        <f>IF('1. Förderjahr'!C29="","",'1. Förderjahr'!C29)</f>
        <v xml:space="preserve"> </v>
      </c>
      <c r="D29" s="50" t="str">
        <f>IF('1. Förderjahr'!D29="","",'1. Förderjahr'!D29)</f>
        <v/>
      </c>
      <c r="E29" s="47" t="str">
        <f>IF('1. Förderjahr'!E29="","",'1. Förderjahr'!E29)</f>
        <v/>
      </c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49" t="str">
        <f t="shared" si="0"/>
        <v xml:space="preserve"> </v>
      </c>
      <c r="S29" s="49" t="str">
        <f t="shared" si="1"/>
        <v/>
      </c>
    </row>
    <row r="30" spans="1:19" s="24" customFormat="1" ht="12" x14ac:dyDescent="0.2">
      <c r="A30" s="50" t="str">
        <f>IF('1. Förderjahr'!A30="","",'1. Förderjahr'!A30)</f>
        <v/>
      </c>
      <c r="B30" s="54" t="str">
        <f>IF('1. Förderjahr'!B30="","",'1. Förderjahr'!B30)</f>
        <v/>
      </c>
      <c r="C30" s="52" t="str">
        <f>IF('1. Förderjahr'!C30="","",'1. Förderjahr'!C30)</f>
        <v xml:space="preserve"> </v>
      </c>
      <c r="D30" s="50" t="str">
        <f>IF('1. Förderjahr'!D30="","",'1. Förderjahr'!D30)</f>
        <v/>
      </c>
      <c r="E30" s="47" t="str">
        <f>IF('1. Förderjahr'!E30="","",'1. Förderjahr'!E30)</f>
        <v/>
      </c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49" t="str">
        <f t="shared" si="0"/>
        <v xml:space="preserve"> </v>
      </c>
      <c r="S30" s="49" t="str">
        <f t="shared" si="1"/>
        <v/>
      </c>
    </row>
    <row r="31" spans="1:19" s="24" customFormat="1" ht="12" x14ac:dyDescent="0.2">
      <c r="A31" s="50" t="str">
        <f>IF('1. Förderjahr'!A31="","",'1. Förderjahr'!A31)</f>
        <v/>
      </c>
      <c r="B31" s="54" t="str">
        <f>IF('1. Förderjahr'!B31="","",'1. Förderjahr'!B31)</f>
        <v/>
      </c>
      <c r="C31" s="52" t="str">
        <f>IF('1. Förderjahr'!C31="","",'1. Förderjahr'!C31)</f>
        <v xml:space="preserve"> </v>
      </c>
      <c r="D31" s="50" t="str">
        <f>IF('1. Förderjahr'!D31="","",'1. Förderjahr'!D31)</f>
        <v/>
      </c>
      <c r="E31" s="47" t="str">
        <f>IF('1. Förderjahr'!E31="","",'1. Förderjahr'!E31)</f>
        <v/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49" t="str">
        <f t="shared" si="0"/>
        <v xml:space="preserve"> </v>
      </c>
      <c r="S31" s="49" t="str">
        <f t="shared" si="1"/>
        <v/>
      </c>
    </row>
    <row r="32" spans="1:19" s="24" customFormat="1" ht="12" x14ac:dyDescent="0.2">
      <c r="A32" s="50" t="str">
        <f>IF('1. Förderjahr'!A32="","",'1. Förderjahr'!A32)</f>
        <v/>
      </c>
      <c r="B32" s="54" t="str">
        <f>IF('1. Förderjahr'!B32="","",'1. Förderjahr'!B32)</f>
        <v/>
      </c>
      <c r="C32" s="52" t="str">
        <f>IF('1. Förderjahr'!C32="","",'1. Förderjahr'!C32)</f>
        <v xml:space="preserve"> </v>
      </c>
      <c r="D32" s="50" t="str">
        <f>IF('1. Förderjahr'!D32="","",'1. Förderjahr'!D32)</f>
        <v/>
      </c>
      <c r="E32" s="47" t="str">
        <f>IF('1. Förderjahr'!E32="","",'1. Förderjahr'!E32)</f>
        <v/>
      </c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49" t="str">
        <f t="shared" si="0"/>
        <v xml:space="preserve"> </v>
      </c>
      <c r="S32" s="49" t="str">
        <f t="shared" si="1"/>
        <v/>
      </c>
    </row>
    <row r="33" spans="1:19" s="24" customFormat="1" ht="12" x14ac:dyDescent="0.2">
      <c r="A33" s="50" t="str">
        <f>IF('1. Förderjahr'!A33="","",'1. Förderjahr'!A33)</f>
        <v/>
      </c>
      <c r="B33" s="54" t="str">
        <f>IF('1. Förderjahr'!B33="","",'1. Förderjahr'!B33)</f>
        <v/>
      </c>
      <c r="C33" s="52" t="str">
        <f>IF('1. Förderjahr'!C33="","",'1. Förderjahr'!C33)</f>
        <v xml:space="preserve"> </v>
      </c>
      <c r="D33" s="50" t="str">
        <f>IF('1. Förderjahr'!D33="","",'1. Förderjahr'!D33)</f>
        <v/>
      </c>
      <c r="E33" s="47" t="str">
        <f>IF('1. Förderjahr'!E33="","",'1. Förderjahr'!E33)</f>
        <v/>
      </c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49" t="str">
        <f t="shared" si="0"/>
        <v xml:space="preserve"> </v>
      </c>
      <c r="S33" s="49" t="str">
        <f t="shared" si="1"/>
        <v/>
      </c>
    </row>
    <row r="34" spans="1:19" s="24" customFormat="1" ht="12" x14ac:dyDescent="0.2">
      <c r="A34" s="50" t="str">
        <f>IF('1. Förderjahr'!A34="","",'1. Förderjahr'!A34)</f>
        <v/>
      </c>
      <c r="B34" s="54" t="str">
        <f>IF('1. Förderjahr'!B34="","",'1. Förderjahr'!B34)</f>
        <v/>
      </c>
      <c r="C34" s="52" t="str">
        <f>IF('1. Förderjahr'!C34="","",'1. Förderjahr'!C34)</f>
        <v xml:space="preserve"> </v>
      </c>
      <c r="D34" s="50" t="str">
        <f>IF('1. Förderjahr'!D34="","",'1. Förderjahr'!D34)</f>
        <v/>
      </c>
      <c r="E34" s="47" t="str">
        <f>IF('1. Förderjahr'!E34="","",'1. Förderjahr'!E34)</f>
        <v/>
      </c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49" t="str">
        <f t="shared" si="0"/>
        <v xml:space="preserve"> </v>
      </c>
      <c r="S34" s="49" t="str">
        <f t="shared" si="1"/>
        <v/>
      </c>
    </row>
    <row r="35" spans="1:19" s="24" customFormat="1" ht="12" x14ac:dyDescent="0.2">
      <c r="A35" s="50" t="str">
        <f>IF('1. Förderjahr'!A35="","",'1. Förderjahr'!A35)</f>
        <v/>
      </c>
      <c r="B35" s="54" t="str">
        <f>IF('1. Förderjahr'!B35="","",'1. Förderjahr'!B35)</f>
        <v/>
      </c>
      <c r="C35" s="52" t="str">
        <f>IF('1. Förderjahr'!C35="","",'1. Förderjahr'!C35)</f>
        <v xml:space="preserve"> </v>
      </c>
      <c r="D35" s="50" t="str">
        <f>IF('1. Förderjahr'!D35="","",'1. Förderjahr'!D35)</f>
        <v/>
      </c>
      <c r="E35" s="47" t="str">
        <f>IF('1. Förderjahr'!E35="","",'1. Förderjahr'!E35)</f>
        <v/>
      </c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49" t="str">
        <f t="shared" si="0"/>
        <v xml:space="preserve"> </v>
      </c>
      <c r="S35" s="49" t="str">
        <f t="shared" si="1"/>
        <v/>
      </c>
    </row>
    <row r="36" spans="1:19" s="24" customFormat="1" ht="12" x14ac:dyDescent="0.2">
      <c r="A36" s="50" t="str">
        <f>IF('1. Förderjahr'!A36="","",'1. Förderjahr'!A36)</f>
        <v/>
      </c>
      <c r="B36" s="54" t="str">
        <f>IF('1. Förderjahr'!B36="","",'1. Förderjahr'!B36)</f>
        <v/>
      </c>
      <c r="C36" s="52" t="str">
        <f>IF('1. Förderjahr'!C36="","",'1. Förderjahr'!C36)</f>
        <v xml:space="preserve"> </v>
      </c>
      <c r="D36" s="50" t="str">
        <f>IF('1. Förderjahr'!D36="","",'1. Förderjahr'!D36)</f>
        <v/>
      </c>
      <c r="E36" s="47" t="str">
        <f>IF('1. Förderjahr'!E36="","",'1. Förderjahr'!E36)</f>
        <v/>
      </c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49" t="str">
        <f t="shared" si="0"/>
        <v xml:space="preserve"> </v>
      </c>
      <c r="S36" s="49" t="str">
        <f t="shared" si="1"/>
        <v/>
      </c>
    </row>
    <row r="37" spans="1:19" s="24" customFormat="1" ht="12" x14ac:dyDescent="0.2">
      <c r="A37" s="50" t="str">
        <f>IF('1. Förderjahr'!A37="","",'1. Förderjahr'!A37)</f>
        <v/>
      </c>
      <c r="B37" s="54" t="str">
        <f>IF('1. Förderjahr'!B37="","",'1. Förderjahr'!B37)</f>
        <v/>
      </c>
      <c r="C37" s="52" t="str">
        <f>IF('1. Förderjahr'!C37="","",'1. Förderjahr'!C37)</f>
        <v xml:space="preserve"> </v>
      </c>
      <c r="D37" s="50" t="str">
        <f>IF('1. Förderjahr'!D37="","",'1. Förderjahr'!D37)</f>
        <v/>
      </c>
      <c r="E37" s="47" t="str">
        <f>IF('1. Förderjahr'!E37="","",'1. Förderjahr'!E37)</f>
        <v/>
      </c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49" t="str">
        <f t="shared" si="0"/>
        <v xml:space="preserve"> </v>
      </c>
      <c r="S37" s="49" t="str">
        <f t="shared" si="1"/>
        <v/>
      </c>
    </row>
    <row r="38" spans="1:19" s="24" customFormat="1" ht="12" x14ac:dyDescent="0.2">
      <c r="A38" s="50" t="str">
        <f>IF('1. Förderjahr'!A38="","",'1. Förderjahr'!A38)</f>
        <v/>
      </c>
      <c r="B38" s="54" t="str">
        <f>IF('1. Förderjahr'!B38="","",'1. Förderjahr'!B38)</f>
        <v/>
      </c>
      <c r="C38" s="52" t="str">
        <f>IF('1. Förderjahr'!C38="","",'1. Förderjahr'!C38)</f>
        <v xml:space="preserve"> </v>
      </c>
      <c r="D38" s="50" t="str">
        <f>IF('1. Förderjahr'!D38="","",'1. Förderjahr'!D38)</f>
        <v/>
      </c>
      <c r="E38" s="47" t="str">
        <f>IF('1. Förderjahr'!E38="","",'1. Förderjahr'!E38)</f>
        <v/>
      </c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49" t="str">
        <f t="shared" si="0"/>
        <v xml:space="preserve"> </v>
      </c>
      <c r="S38" s="49" t="str">
        <f t="shared" si="1"/>
        <v/>
      </c>
    </row>
    <row r="39" spans="1:19" s="24" customFormat="1" ht="12" x14ac:dyDescent="0.2">
      <c r="A39" s="50" t="str">
        <f>IF('1. Förderjahr'!A39="","",'1. Förderjahr'!A39)</f>
        <v/>
      </c>
      <c r="B39" s="54" t="str">
        <f>IF('1. Förderjahr'!B39="","",'1. Förderjahr'!B39)</f>
        <v/>
      </c>
      <c r="C39" s="52" t="str">
        <f>IF('1. Förderjahr'!C39="","",'1. Förderjahr'!C39)</f>
        <v xml:space="preserve"> </v>
      </c>
      <c r="D39" s="50" t="str">
        <f>IF('1. Förderjahr'!D39="","",'1. Förderjahr'!D39)</f>
        <v/>
      </c>
      <c r="E39" s="47" t="str">
        <f>IF('1. Förderjahr'!E39="","",'1. Förderjahr'!E39)</f>
        <v/>
      </c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49" t="str">
        <f t="shared" si="0"/>
        <v xml:space="preserve"> </v>
      </c>
      <c r="S39" s="49" t="str">
        <f t="shared" si="1"/>
        <v/>
      </c>
    </row>
    <row r="40" spans="1:19" s="25" customFormat="1" ht="12" x14ac:dyDescent="0.2">
      <c r="A40" s="50" t="str">
        <f>IF('1. Förderjahr'!A40="","",'1. Förderjahr'!A40)</f>
        <v/>
      </c>
      <c r="B40" s="54" t="str">
        <f>IF('1. Förderjahr'!B40="","",'1. Förderjahr'!B40)</f>
        <v/>
      </c>
      <c r="C40" s="52" t="str">
        <f>IF('1. Förderjahr'!C40="","",'1. Förderjahr'!C40)</f>
        <v xml:space="preserve"> </v>
      </c>
      <c r="D40" s="50" t="str">
        <f>IF('1. Förderjahr'!D40="","",'1. Förderjahr'!D40)</f>
        <v/>
      </c>
      <c r="E40" s="47" t="str">
        <f>IF('1. Förderjahr'!E40="","",'1. Förderjahr'!E40)</f>
        <v/>
      </c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49" t="str">
        <f t="shared" si="0"/>
        <v xml:space="preserve"> </v>
      </c>
      <c r="S40" s="49" t="str">
        <f t="shared" si="1"/>
        <v/>
      </c>
    </row>
    <row r="41" spans="1:19" x14ac:dyDescent="0.2">
      <c r="A41" s="50" t="str">
        <f>IF('1. Förderjahr'!A41="","",'1. Förderjahr'!A41)</f>
        <v/>
      </c>
      <c r="B41" s="54" t="str">
        <f>IF('1. Förderjahr'!B41="","",'1. Förderjahr'!B41)</f>
        <v/>
      </c>
      <c r="C41" s="52" t="str">
        <f>IF('1. Förderjahr'!C41="","",'1. Förderjahr'!C41)</f>
        <v xml:space="preserve"> </v>
      </c>
      <c r="D41" s="50" t="str">
        <f>IF('1. Förderjahr'!D41="","",'1. Förderjahr'!D41)</f>
        <v/>
      </c>
      <c r="E41" s="47" t="str">
        <f>IF('1. Förderjahr'!E41="","",'1. Förderjahr'!E41)</f>
        <v/>
      </c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49" t="str">
        <f t="shared" si="0"/>
        <v xml:space="preserve"> </v>
      </c>
      <c r="S41" s="49" t="str">
        <f t="shared" si="1"/>
        <v/>
      </c>
    </row>
    <row r="42" spans="1:19" x14ac:dyDescent="0.2">
      <c r="A42" s="50" t="str">
        <f>IF('1. Förderjahr'!A42="","",'1. Förderjahr'!A42)</f>
        <v/>
      </c>
      <c r="B42" s="54" t="str">
        <f>IF('1. Förderjahr'!B42="","",'1. Förderjahr'!B42)</f>
        <v/>
      </c>
      <c r="C42" s="52" t="str">
        <f>IF('1. Förderjahr'!C42="","",'1. Förderjahr'!C42)</f>
        <v xml:space="preserve"> </v>
      </c>
      <c r="D42" s="50" t="str">
        <f>IF('1. Förderjahr'!D42="","",'1. Förderjahr'!D42)</f>
        <v/>
      </c>
      <c r="E42" s="47" t="str">
        <f>IF('1. Förderjahr'!E42="","",'1. Förderjahr'!E42)</f>
        <v/>
      </c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49" t="str">
        <f t="shared" si="0"/>
        <v xml:space="preserve"> </v>
      </c>
      <c r="S42" s="49" t="str">
        <f t="shared" si="1"/>
        <v/>
      </c>
    </row>
    <row r="43" spans="1:19" x14ac:dyDescent="0.2">
      <c r="A43" s="50" t="str">
        <f>IF('1. Förderjahr'!A43="","",'1. Förderjahr'!A43)</f>
        <v/>
      </c>
      <c r="B43" s="54" t="str">
        <f>IF('1. Förderjahr'!B43="","",'1. Förderjahr'!B43)</f>
        <v/>
      </c>
      <c r="C43" s="52" t="str">
        <f>IF('1. Förderjahr'!C43="","",'1. Förderjahr'!C43)</f>
        <v xml:space="preserve"> </v>
      </c>
      <c r="D43" s="50" t="str">
        <f>IF('1. Förderjahr'!D43="","",'1. Förderjahr'!D43)</f>
        <v/>
      </c>
      <c r="E43" s="47" t="str">
        <f>IF('1. Förderjahr'!E43="","",'1. Förderjahr'!E43)</f>
        <v/>
      </c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49" t="str">
        <f t="shared" si="0"/>
        <v xml:space="preserve"> </v>
      </c>
      <c r="S43" s="49" t="str">
        <f t="shared" si="1"/>
        <v/>
      </c>
    </row>
    <row r="44" spans="1:19" x14ac:dyDescent="0.2">
      <c r="A44" s="50" t="str">
        <f>IF('1. Förderjahr'!A44="","",'1. Förderjahr'!A44)</f>
        <v/>
      </c>
      <c r="B44" s="54" t="str">
        <f>IF('1. Förderjahr'!B44="","",'1. Förderjahr'!B44)</f>
        <v/>
      </c>
      <c r="C44" s="52" t="str">
        <f>IF('1. Förderjahr'!C44="","",'1. Förderjahr'!C44)</f>
        <v xml:space="preserve"> </v>
      </c>
      <c r="D44" s="50" t="str">
        <f>IF('1. Förderjahr'!D44="","",'1. Förderjahr'!D44)</f>
        <v/>
      </c>
      <c r="E44" s="47" t="str">
        <f>IF('1. Förderjahr'!E44="","",'1. Förderjahr'!E44)</f>
        <v/>
      </c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49" t="str">
        <f t="shared" si="0"/>
        <v xml:space="preserve"> </v>
      </c>
      <c r="S44" s="49" t="str">
        <f t="shared" si="1"/>
        <v/>
      </c>
    </row>
    <row r="45" spans="1:19" x14ac:dyDescent="0.2">
      <c r="A45" s="50" t="str">
        <f>IF('1. Förderjahr'!A45="","",'1. Förderjahr'!A45)</f>
        <v/>
      </c>
      <c r="B45" s="54" t="str">
        <f>IF('1. Förderjahr'!B45="","",'1. Förderjahr'!B45)</f>
        <v/>
      </c>
      <c r="C45" s="52" t="str">
        <f>IF('1. Förderjahr'!C45="","",'1. Förderjahr'!C45)</f>
        <v xml:space="preserve"> </v>
      </c>
      <c r="D45" s="50" t="str">
        <f>IF('1. Förderjahr'!D45="","",'1. Förderjahr'!D45)</f>
        <v/>
      </c>
      <c r="E45" s="47" t="str">
        <f>IF('1. Förderjahr'!E45="","",'1. Förderjahr'!E45)</f>
        <v/>
      </c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49" t="str">
        <f t="shared" si="0"/>
        <v xml:space="preserve"> </v>
      </c>
      <c r="S45" s="49" t="str">
        <f t="shared" si="1"/>
        <v/>
      </c>
    </row>
    <row r="46" spans="1:19" x14ac:dyDescent="0.2">
      <c r="A46" s="50" t="str">
        <f>IF('1. Förderjahr'!A46="","",'1. Förderjahr'!A46)</f>
        <v/>
      </c>
      <c r="B46" s="54" t="str">
        <f>IF('1. Förderjahr'!B46="","",'1. Förderjahr'!B46)</f>
        <v/>
      </c>
      <c r="C46" s="52" t="str">
        <f>IF('1. Förderjahr'!C46="","",'1. Förderjahr'!C46)</f>
        <v xml:space="preserve"> </v>
      </c>
      <c r="D46" s="50" t="str">
        <f>IF('1. Förderjahr'!D46="","",'1. Förderjahr'!D46)</f>
        <v/>
      </c>
      <c r="E46" s="47" t="str">
        <f>IF('1. Förderjahr'!E46="","",'1. Förderjahr'!E46)</f>
        <v/>
      </c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49" t="str">
        <f t="shared" si="0"/>
        <v xml:space="preserve"> </v>
      </c>
      <c r="S46" s="49" t="str">
        <f t="shared" si="1"/>
        <v/>
      </c>
    </row>
    <row r="47" spans="1:19" x14ac:dyDescent="0.2">
      <c r="A47" s="50" t="str">
        <f>IF('1. Förderjahr'!A47="","",'1. Förderjahr'!A47)</f>
        <v/>
      </c>
      <c r="B47" s="54" t="str">
        <f>IF('1. Förderjahr'!B47="","",'1. Förderjahr'!B47)</f>
        <v/>
      </c>
      <c r="C47" s="52" t="str">
        <f>IF('1. Förderjahr'!C47="","",'1. Förderjahr'!C47)</f>
        <v xml:space="preserve"> </v>
      </c>
      <c r="D47" s="50" t="str">
        <f>IF('1. Förderjahr'!D47="","",'1. Förderjahr'!D47)</f>
        <v/>
      </c>
      <c r="E47" s="47" t="str">
        <f>IF('1. Förderjahr'!E47="","",'1. Förderjahr'!E47)</f>
        <v/>
      </c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49" t="str">
        <f t="shared" si="0"/>
        <v xml:space="preserve"> </v>
      </c>
      <c r="S47" s="49" t="str">
        <f t="shared" si="1"/>
        <v/>
      </c>
    </row>
    <row r="48" spans="1:19" x14ac:dyDescent="0.2">
      <c r="A48" s="50" t="str">
        <f>IF('1. Förderjahr'!A48="","",'1. Förderjahr'!A48)</f>
        <v/>
      </c>
      <c r="B48" s="54" t="str">
        <f>IF('1. Förderjahr'!B48="","",'1. Förderjahr'!B48)</f>
        <v/>
      </c>
      <c r="C48" s="52" t="str">
        <f>IF('1. Förderjahr'!C48="","",'1. Förderjahr'!C48)</f>
        <v xml:space="preserve"> </v>
      </c>
      <c r="D48" s="50" t="str">
        <f>IF('1. Förderjahr'!D48="","",'1. Förderjahr'!D48)</f>
        <v/>
      </c>
      <c r="E48" s="47" t="str">
        <f>IF('1. Förderjahr'!E48="","",'1. Förderjahr'!E48)</f>
        <v/>
      </c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49" t="str">
        <f t="shared" si="0"/>
        <v xml:space="preserve"> </v>
      </c>
      <c r="S48" s="49" t="str">
        <f t="shared" si="1"/>
        <v/>
      </c>
    </row>
    <row r="49" spans="1:19" x14ac:dyDescent="0.2">
      <c r="A49" s="50" t="str">
        <f>IF('1. Förderjahr'!A49="","",'1. Förderjahr'!A49)</f>
        <v/>
      </c>
      <c r="B49" s="54" t="str">
        <f>IF('1. Förderjahr'!B49="","",'1. Förderjahr'!B49)</f>
        <v/>
      </c>
      <c r="C49" s="52" t="str">
        <f>IF('1. Förderjahr'!C49="","",'1. Förderjahr'!C49)</f>
        <v xml:space="preserve"> </v>
      </c>
      <c r="D49" s="50" t="str">
        <f>IF('1. Förderjahr'!D49="","",'1. Förderjahr'!D49)</f>
        <v/>
      </c>
      <c r="E49" s="47" t="str">
        <f>IF('1. Förderjahr'!E49="","",'1. Förderjahr'!E49)</f>
        <v/>
      </c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49" t="str">
        <f t="shared" si="0"/>
        <v xml:space="preserve"> </v>
      </c>
      <c r="S49" s="49" t="str">
        <f t="shared" si="1"/>
        <v/>
      </c>
    </row>
    <row r="50" spans="1:19" x14ac:dyDescent="0.2">
      <c r="A50" s="50" t="str">
        <f>IF('1. Förderjahr'!A50="","",'1. Förderjahr'!A50)</f>
        <v/>
      </c>
      <c r="B50" s="54" t="str">
        <f>IF('1. Förderjahr'!B50="","",'1. Förderjahr'!B50)</f>
        <v/>
      </c>
      <c r="C50" s="52" t="str">
        <f>IF('1. Förderjahr'!C50="","",'1. Förderjahr'!C50)</f>
        <v xml:space="preserve"> </v>
      </c>
      <c r="D50" s="50" t="str">
        <f>IF('1. Förderjahr'!D50="","",'1. Förderjahr'!D50)</f>
        <v/>
      </c>
      <c r="E50" s="47" t="str">
        <f>IF('1. Förderjahr'!E50="","",'1. Förderjahr'!E50)</f>
        <v/>
      </c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49" t="str">
        <f t="shared" si="0"/>
        <v xml:space="preserve"> </v>
      </c>
      <c r="S50" s="49" t="str">
        <f t="shared" si="1"/>
        <v/>
      </c>
    </row>
    <row r="51" spans="1:19" x14ac:dyDescent="0.2">
      <c r="A51" s="50" t="str">
        <f>IF('1. Förderjahr'!A51="","",'1. Förderjahr'!A51)</f>
        <v/>
      </c>
      <c r="B51" s="54" t="str">
        <f>IF('1. Förderjahr'!B51="","",'1. Förderjahr'!B51)</f>
        <v/>
      </c>
      <c r="C51" s="52" t="str">
        <f>IF('1. Förderjahr'!C51="","",'1. Förderjahr'!C51)</f>
        <v xml:space="preserve"> </v>
      </c>
      <c r="D51" s="50" t="str">
        <f>IF('1. Förderjahr'!D51="","",'1. Förderjahr'!D51)</f>
        <v/>
      </c>
      <c r="E51" s="47" t="str">
        <f>IF('1. Förderjahr'!E51="","",'1. Förderjahr'!E51)</f>
        <v/>
      </c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49" t="str">
        <f t="shared" si="0"/>
        <v xml:space="preserve"> </v>
      </c>
      <c r="S51" s="49" t="str">
        <f t="shared" si="1"/>
        <v/>
      </c>
    </row>
    <row r="52" spans="1:19" x14ac:dyDescent="0.2">
      <c r="A52" s="50" t="str">
        <f>IF('1. Förderjahr'!A52="","",'1. Förderjahr'!A52)</f>
        <v/>
      </c>
      <c r="B52" s="54" t="str">
        <f>IF('1. Förderjahr'!B52="","",'1. Förderjahr'!B52)</f>
        <v/>
      </c>
      <c r="C52" s="52" t="str">
        <f>IF('1. Förderjahr'!C52="","",'1. Förderjahr'!C52)</f>
        <v xml:space="preserve"> </v>
      </c>
      <c r="D52" s="50" t="str">
        <f>IF('1. Förderjahr'!D52="","",'1. Förderjahr'!D52)</f>
        <v/>
      </c>
      <c r="E52" s="47" t="str">
        <f>IF('1. Förderjahr'!E52="","",'1. Förderjahr'!E52)</f>
        <v/>
      </c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49" t="str">
        <f t="shared" si="0"/>
        <v xml:space="preserve"> </v>
      </c>
      <c r="S52" s="49" t="str">
        <f t="shared" si="1"/>
        <v/>
      </c>
    </row>
    <row r="53" spans="1:19" x14ac:dyDescent="0.2">
      <c r="A53" s="50" t="str">
        <f>IF('1. Förderjahr'!A53="","",'1. Förderjahr'!A53)</f>
        <v/>
      </c>
      <c r="B53" s="54" t="str">
        <f>IF('1. Förderjahr'!B53="","",'1. Förderjahr'!B53)</f>
        <v/>
      </c>
      <c r="C53" s="52" t="str">
        <f>IF('1. Förderjahr'!C53="","",'1. Förderjahr'!C53)</f>
        <v xml:space="preserve"> </v>
      </c>
      <c r="D53" s="50" t="str">
        <f>IF('1. Förderjahr'!D53="","",'1. Förderjahr'!D53)</f>
        <v/>
      </c>
      <c r="E53" s="47" t="str">
        <f>IF('1. Förderjahr'!E53="","",'1. Förderjahr'!E53)</f>
        <v/>
      </c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49" t="str">
        <f t="shared" si="0"/>
        <v xml:space="preserve"> </v>
      </c>
      <c r="S53" s="49" t="str">
        <f t="shared" si="1"/>
        <v/>
      </c>
    </row>
    <row r="55" spans="1:19" x14ac:dyDescent="0.2">
      <c r="B55" s="41" t="s">
        <v>20</v>
      </c>
    </row>
    <row r="56" spans="1:19" x14ac:dyDescent="0.2">
      <c r="B56" s="42">
        <v>1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5">
        <f>SUMIF(B18:B53,"1",R18:R53)</f>
        <v>0</v>
      </c>
      <c r="S56" s="45">
        <f>SUMIF(B18:B53,"1",S18:S53)</f>
        <v>0</v>
      </c>
    </row>
    <row r="57" spans="1:19" x14ac:dyDescent="0.2">
      <c r="B57" s="26">
        <v>2</v>
      </c>
      <c r="R57" s="46">
        <f>SUMIF(B18:B53,"2",R18:R53)</f>
        <v>0</v>
      </c>
      <c r="S57" s="46">
        <f>SUMIF(B18:B53,"2",S18:S53)</f>
        <v>0</v>
      </c>
    </row>
    <row r="58" spans="1:19" x14ac:dyDescent="0.2">
      <c r="B58" s="42">
        <v>3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5">
        <f>SUMIF(B18:B53,"3",R18:R53)</f>
        <v>0</v>
      </c>
      <c r="S58" s="45">
        <f>SUMIF(B18:B53,"3",S18:S53)</f>
        <v>0</v>
      </c>
    </row>
    <row r="59" spans="1:19" x14ac:dyDescent="0.2">
      <c r="B59" s="26">
        <v>4</v>
      </c>
      <c r="R59" s="46">
        <f>SUMIF(B18:B53,"4",R18:R53)</f>
        <v>0</v>
      </c>
      <c r="S59" s="46">
        <f>SUMIF(B18:B53,"4",S18:S53)</f>
        <v>0</v>
      </c>
    </row>
    <row r="61" spans="1:19" x14ac:dyDescent="0.2">
      <c r="B61" s="55" t="s">
        <v>31</v>
      </c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  <c r="R61" s="56">
        <f>R17*0.4</f>
        <v>0</v>
      </c>
      <c r="S61" s="55"/>
    </row>
    <row r="63" spans="1:19" s="57" customFormat="1" x14ac:dyDescent="0.2">
      <c r="B63" s="58" t="s">
        <v>32</v>
      </c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9"/>
      <c r="R63" s="59">
        <f>R17*1.4</f>
        <v>0</v>
      </c>
      <c r="S63" s="58"/>
    </row>
  </sheetData>
  <sheetProtection algorithmName="SHA-512" hashValue="tTel49ptUBSFsm6YAq9NZo3F02Bmja5qIV3r+PrfeV8Cr14pNARvWCvVHsgUDIDiBLdGVoKDCXe2ljde7VEB2A==" saltValue="vUV6vU5bkHMibaTmXW3qkw==" spinCount="100000" sheet="1" selectLockedCells="1"/>
  <mergeCells count="5">
    <mergeCell ref="F1:G1"/>
    <mergeCell ref="D6:K6"/>
    <mergeCell ref="D7:K7"/>
    <mergeCell ref="A17:Q17"/>
    <mergeCell ref="D4:K4"/>
  </mergeCells>
  <pageMargins left="0.19685039370078741" right="0.19685039370078741" top="0.62992125984251968" bottom="0.39370078740157483" header="0.31496062992125984" footer="0.15748031496062992"/>
  <pageSetup paperSize="9" scale="72" fitToHeight="0" orientation="landscape" r:id="rId1"/>
  <headerFooter>
    <oddFooter>&amp;L&amp;7e2402291051 - 12.02.2025
Kalkulation der Personalausgaben (ELER)  &amp;R&amp;8&amp;P von &amp;N</oddFooter>
  </headerFooter>
  <ignoredErrors>
    <ignoredError sqref="A18:A53 B18:B53 C18:C53 D18:D5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Tabelle1!$D$3:$D$4</xm:f>
          </x14:formula1>
          <xm:sqref>F18:Q53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63"/>
  <sheetViews>
    <sheetView topLeftCell="D1" zoomScale="110" zoomScaleNormal="110" workbookViewId="0">
      <pane ySplit="17" topLeftCell="A18" activePane="bottomLeft" state="frozen"/>
      <selection activeCell="B4" sqref="B4:E4"/>
      <selection pane="bottomLeft" activeCell="E18" sqref="E18"/>
    </sheetView>
  </sheetViews>
  <sheetFormatPr baseColWidth="10" defaultColWidth="11.42578125" defaultRowHeight="12.75" x14ac:dyDescent="0.2"/>
  <cols>
    <col min="1" max="1" width="17.85546875" style="26" customWidth="1"/>
    <col min="2" max="2" width="25" style="26" customWidth="1"/>
    <col min="3" max="3" width="18.7109375" style="26" customWidth="1"/>
    <col min="4" max="4" width="21.5703125" style="26" customWidth="1"/>
    <col min="5" max="5" width="12.140625" style="26" customWidth="1"/>
    <col min="6" max="17" width="7.28515625" style="26" customWidth="1"/>
    <col min="18" max="18" width="16" style="26" customWidth="1"/>
    <col min="19" max="19" width="12.140625" style="26" customWidth="1"/>
    <col min="20" max="16384" width="11.42578125" style="26"/>
  </cols>
  <sheetData>
    <row r="1" spans="1:19" s="4" customFormat="1" ht="17.25" customHeight="1" x14ac:dyDescent="0.2">
      <c r="A1" s="38" t="s">
        <v>0</v>
      </c>
      <c r="B1" s="1"/>
      <c r="C1" s="1"/>
      <c r="D1" s="2"/>
      <c r="E1" s="3"/>
      <c r="F1" s="90"/>
      <c r="G1" s="91"/>
    </row>
    <row r="2" spans="1:19" s="7" customFormat="1" x14ac:dyDescent="0.2">
      <c r="A2" s="5" t="s">
        <v>1</v>
      </c>
      <c r="B2" s="5"/>
      <c r="C2" s="5"/>
      <c r="D2" s="6"/>
    </row>
    <row r="3" spans="1:19" s="6" customFormat="1" ht="8.25" customHeight="1" x14ac:dyDescent="0.2">
      <c r="E3" s="8"/>
      <c r="F3" s="8"/>
    </row>
    <row r="4" spans="1:19" s="6" customFormat="1" ht="12.75" customHeight="1" x14ac:dyDescent="0.2">
      <c r="A4" s="13" t="s">
        <v>23</v>
      </c>
      <c r="D4" s="97" t="str">
        <f>IF('1. Förderjahr'!D4="","",'1. Förderjahr'!D4)</f>
        <v/>
      </c>
      <c r="E4" s="97"/>
      <c r="F4" s="97"/>
      <c r="G4" s="97"/>
      <c r="H4" s="97"/>
      <c r="I4" s="97"/>
      <c r="J4" s="97"/>
      <c r="K4" s="97"/>
    </row>
    <row r="5" spans="1:19" s="11" customFormat="1" ht="15.95" customHeight="1" x14ac:dyDescent="0.2">
      <c r="A5" s="9" t="s">
        <v>3</v>
      </c>
      <c r="B5" s="9"/>
      <c r="C5" s="9"/>
      <c r="D5" s="35" t="str">
        <f>IF('1. Förderjahr'!D5="","",'1. Förderjahr'!D5)</f>
        <v/>
      </c>
      <c r="E5" s="10"/>
      <c r="F5" s="9"/>
      <c r="G5" s="9"/>
    </row>
    <row r="6" spans="1:19" s="11" customFormat="1" ht="15.95" customHeight="1" x14ac:dyDescent="0.2">
      <c r="A6" s="12" t="s">
        <v>4</v>
      </c>
      <c r="B6" s="12"/>
      <c r="C6" s="12"/>
      <c r="D6" s="97" t="str">
        <f>IF('1. Förderjahr'!D6="","",'1. Förderjahr'!D6)</f>
        <v/>
      </c>
      <c r="E6" s="97"/>
      <c r="F6" s="97"/>
      <c r="G6" s="97"/>
      <c r="H6" s="97"/>
      <c r="I6" s="97"/>
      <c r="J6" s="97"/>
      <c r="K6" s="97"/>
    </row>
    <row r="7" spans="1:19" s="11" customFormat="1" ht="15.95" customHeight="1" x14ac:dyDescent="0.2">
      <c r="A7" s="12" t="s">
        <v>5</v>
      </c>
      <c r="B7" s="12"/>
      <c r="C7" s="12"/>
      <c r="D7" s="98" t="str">
        <f>IF('1. Förderjahr'!D7="","",'1. Förderjahr'!D7)</f>
        <v/>
      </c>
      <c r="E7" s="98"/>
      <c r="F7" s="98"/>
      <c r="G7" s="98"/>
      <c r="H7" s="98"/>
      <c r="I7" s="98"/>
      <c r="J7" s="98"/>
      <c r="K7" s="98"/>
      <c r="M7" s="11" t="s">
        <v>6</v>
      </c>
      <c r="P7" s="34" t="str">
        <f>IF('1. Förderjahr'!P7="","",'1. Förderjahr'!P7)</f>
        <v/>
      </c>
    </row>
    <row r="8" spans="1:19" s="13" customFormat="1" ht="4.5" customHeight="1" x14ac:dyDescent="0.2">
      <c r="D8" s="14"/>
      <c r="G8" s="14"/>
    </row>
    <row r="9" spans="1:19" s="13" customFormat="1" ht="12" customHeight="1" x14ac:dyDescent="0.2">
      <c r="D9" s="14"/>
      <c r="G9" s="14"/>
    </row>
    <row r="10" spans="1:19" s="19" customFormat="1" ht="14.25" customHeight="1" x14ac:dyDescent="0.2">
      <c r="A10" s="15"/>
      <c r="B10" s="15"/>
      <c r="C10" s="15"/>
      <c r="D10" s="16"/>
      <c r="E10" s="17"/>
      <c r="F10" s="17"/>
      <c r="G10" s="18"/>
    </row>
    <row r="11" spans="1:19" s="19" customFormat="1" ht="12" x14ac:dyDescent="0.2">
      <c r="A11" s="15" t="s">
        <v>33</v>
      </c>
      <c r="B11" s="15"/>
      <c r="C11" s="15"/>
      <c r="D11" s="20"/>
      <c r="E11" s="20"/>
      <c r="F11" s="20"/>
      <c r="G11" s="20"/>
    </row>
    <row r="12" spans="1:19" s="19" customFormat="1" ht="12" x14ac:dyDescent="0.2">
      <c r="A12" s="27" t="s">
        <v>25</v>
      </c>
      <c r="B12" s="27"/>
      <c r="C12" s="27"/>
      <c r="D12" s="20"/>
      <c r="E12" s="20"/>
      <c r="F12" s="20"/>
      <c r="G12" s="20"/>
    </row>
    <row r="13" spans="1:19" s="21" customFormat="1" ht="13.5" customHeight="1" x14ac:dyDescent="0.2">
      <c r="A13" s="48"/>
      <c r="B13" s="25"/>
      <c r="C13" s="25"/>
      <c r="D13" s="25"/>
      <c r="E13" s="25"/>
      <c r="G13" s="22"/>
    </row>
    <row r="14" spans="1:19" s="21" customFormat="1" ht="13.5" customHeight="1" x14ac:dyDescent="0.2">
      <c r="A14" s="36"/>
      <c r="B14" s="25"/>
      <c r="C14" s="25"/>
      <c r="D14" s="25"/>
      <c r="E14" s="25"/>
      <c r="G14" s="22"/>
    </row>
    <row r="15" spans="1:19" s="21" customFormat="1" ht="13.5" customHeight="1" x14ac:dyDescent="0.2">
      <c r="A15" s="36"/>
      <c r="B15" s="25"/>
      <c r="C15" s="25"/>
      <c r="D15" s="25"/>
      <c r="E15" s="25"/>
      <c r="G15" s="22"/>
    </row>
    <row r="16" spans="1:19" s="23" customFormat="1" ht="27" x14ac:dyDescent="0.2">
      <c r="A16" s="37" t="s">
        <v>11</v>
      </c>
      <c r="B16" s="37" t="s">
        <v>26</v>
      </c>
      <c r="C16" s="28" t="s">
        <v>13</v>
      </c>
      <c r="D16" s="37" t="s">
        <v>14</v>
      </c>
      <c r="E16" s="28" t="s">
        <v>27</v>
      </c>
      <c r="F16" s="29" t="s">
        <v>16</v>
      </c>
      <c r="G16" s="29" t="s">
        <v>16</v>
      </c>
      <c r="H16" s="29" t="s">
        <v>16</v>
      </c>
      <c r="I16" s="29" t="s">
        <v>16</v>
      </c>
      <c r="J16" s="29" t="s">
        <v>16</v>
      </c>
      <c r="K16" s="29" t="s">
        <v>16</v>
      </c>
      <c r="L16" s="29" t="s">
        <v>16</v>
      </c>
      <c r="M16" s="29" t="s">
        <v>16</v>
      </c>
      <c r="N16" s="29" t="s">
        <v>16</v>
      </c>
      <c r="O16" s="29" t="s">
        <v>16</v>
      </c>
      <c r="P16" s="29" t="s">
        <v>16</v>
      </c>
      <c r="Q16" s="29" t="s">
        <v>16</v>
      </c>
      <c r="R16" s="30" t="s">
        <v>17</v>
      </c>
      <c r="S16" s="30" t="s">
        <v>18</v>
      </c>
    </row>
    <row r="17" spans="1:19" s="24" customFormat="1" x14ac:dyDescent="0.2">
      <c r="A17" s="94" t="s">
        <v>19</v>
      </c>
      <c r="B17" s="99"/>
      <c r="C17" s="99"/>
      <c r="D17" s="99"/>
      <c r="E17" s="99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6"/>
      <c r="R17" s="31">
        <f>SUM(R56:R59)</f>
        <v>0</v>
      </c>
      <c r="S17" s="31"/>
    </row>
    <row r="18" spans="1:19" s="24" customFormat="1" ht="12" x14ac:dyDescent="0.2">
      <c r="A18" s="50" t="str">
        <f>IF('1. Förderjahr'!A18="","",'1. Förderjahr'!A18)</f>
        <v/>
      </c>
      <c r="B18" s="54" t="str">
        <f>IF('1. Förderjahr'!B18="","",'1. Förderjahr'!B18)</f>
        <v/>
      </c>
      <c r="C18" s="52" t="str">
        <f>IF('1. Förderjahr'!C18="","",'1. Förderjahr'!C18)</f>
        <v xml:space="preserve"> </v>
      </c>
      <c r="D18" s="50" t="str">
        <f>IF('1. Förderjahr'!D18="","",'1. Förderjahr'!D18)</f>
        <v/>
      </c>
      <c r="E18" s="47" t="str">
        <f>IF('1. Förderjahr'!E18="","",'1. Förderjahr'!E18)</f>
        <v/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49" t="str">
        <f>IF(C18=" "," ",((C18/100)*E18)*SUM(F18:Q18))</f>
        <v xml:space="preserve"> </v>
      </c>
      <c r="S18" s="49" t="str">
        <f>IF(AND(F18="",G18="",H18="",I18="",J18="",K18="",L18="",M18="",N18="",O18="",P18="",Q18=""),"",(SUM(F18:Q18))*E18/100)</f>
        <v/>
      </c>
    </row>
    <row r="19" spans="1:19" s="24" customFormat="1" ht="12" x14ac:dyDescent="0.2">
      <c r="A19" s="50" t="str">
        <f>IF('1. Förderjahr'!A19="","",'1. Förderjahr'!A19)</f>
        <v/>
      </c>
      <c r="B19" s="54" t="str">
        <f>IF('1. Förderjahr'!B19="","",'1. Förderjahr'!B19)</f>
        <v/>
      </c>
      <c r="C19" s="52" t="str">
        <f>IF('1. Förderjahr'!C19="","",'1. Förderjahr'!C19)</f>
        <v xml:space="preserve"> </v>
      </c>
      <c r="D19" s="50" t="str">
        <f>IF('1. Förderjahr'!D19="","",'1. Förderjahr'!D19)</f>
        <v/>
      </c>
      <c r="E19" s="47" t="str">
        <f>IF('1. Förderjahr'!E19="","",'1. Förderjahr'!E19)</f>
        <v/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49" t="str">
        <f t="shared" ref="R19:R53" si="0">IF(C19=" "," ",((C19/100)*E19)*SUM(F19:Q19))</f>
        <v xml:space="preserve"> </v>
      </c>
      <c r="S19" s="49" t="str">
        <f t="shared" ref="S19:S53" si="1">IF(AND(F19="",G19="",H19="",I19="",J19="",K19="",L19="",M19="",N19="",O19="",P19="",Q19=""),"",(SUM(F19:Q19))*E19/100)</f>
        <v/>
      </c>
    </row>
    <row r="20" spans="1:19" s="24" customFormat="1" ht="12" x14ac:dyDescent="0.2">
      <c r="A20" s="50" t="str">
        <f>IF('1. Förderjahr'!A20="","",'1. Förderjahr'!A20)</f>
        <v/>
      </c>
      <c r="B20" s="54" t="str">
        <f>IF('1. Förderjahr'!B20="","",'1. Förderjahr'!B20)</f>
        <v/>
      </c>
      <c r="C20" s="52" t="str">
        <f>IF('1. Förderjahr'!C20="","",'1. Förderjahr'!C20)</f>
        <v xml:space="preserve"> </v>
      </c>
      <c r="D20" s="50" t="str">
        <f>IF('1. Förderjahr'!D20="","",'1. Förderjahr'!D20)</f>
        <v/>
      </c>
      <c r="E20" s="47" t="str">
        <f>IF('1. Förderjahr'!E20="","",'1. Förderjahr'!E20)</f>
        <v/>
      </c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49" t="str">
        <f t="shared" si="0"/>
        <v xml:space="preserve"> </v>
      </c>
      <c r="S20" s="49" t="str">
        <f t="shared" si="1"/>
        <v/>
      </c>
    </row>
    <row r="21" spans="1:19" s="24" customFormat="1" ht="12" x14ac:dyDescent="0.2">
      <c r="A21" s="50" t="str">
        <f>IF('1. Förderjahr'!A21="","",'1. Förderjahr'!A21)</f>
        <v/>
      </c>
      <c r="B21" s="54" t="str">
        <f>IF('1. Förderjahr'!B21="","",'1. Förderjahr'!B21)</f>
        <v/>
      </c>
      <c r="C21" s="52" t="str">
        <f>IF('1. Förderjahr'!C21="","",'1. Förderjahr'!C21)</f>
        <v xml:space="preserve"> </v>
      </c>
      <c r="D21" s="50" t="str">
        <f>IF('1. Förderjahr'!D21="","",'1. Förderjahr'!D21)</f>
        <v/>
      </c>
      <c r="E21" s="47" t="str">
        <f>IF('1. Förderjahr'!E21="","",'1. Förderjahr'!E21)</f>
        <v/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49" t="str">
        <f t="shared" si="0"/>
        <v xml:space="preserve"> </v>
      </c>
      <c r="S21" s="49" t="str">
        <f t="shared" si="1"/>
        <v/>
      </c>
    </row>
    <row r="22" spans="1:19" s="24" customFormat="1" ht="12" x14ac:dyDescent="0.2">
      <c r="A22" s="50" t="str">
        <f>IF('1. Förderjahr'!A22="","",'1. Förderjahr'!A22)</f>
        <v/>
      </c>
      <c r="B22" s="54" t="str">
        <f>IF('1. Förderjahr'!B22="","",'1. Förderjahr'!B22)</f>
        <v/>
      </c>
      <c r="C22" s="52" t="str">
        <f>IF('1. Förderjahr'!C22="","",'1. Förderjahr'!C22)</f>
        <v xml:space="preserve"> </v>
      </c>
      <c r="D22" s="50" t="str">
        <f>IF('1. Förderjahr'!D22="","",'1. Förderjahr'!D22)</f>
        <v/>
      </c>
      <c r="E22" s="47" t="str">
        <f>IF('1. Förderjahr'!E22="","",'1. Förderjahr'!E22)</f>
        <v/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49" t="str">
        <f t="shared" si="0"/>
        <v xml:space="preserve"> </v>
      </c>
      <c r="S22" s="49" t="str">
        <f t="shared" si="1"/>
        <v/>
      </c>
    </row>
    <row r="23" spans="1:19" s="24" customFormat="1" ht="12" x14ac:dyDescent="0.2">
      <c r="A23" s="50" t="str">
        <f>IF('1. Förderjahr'!A23="","",'1. Förderjahr'!A23)</f>
        <v/>
      </c>
      <c r="B23" s="54" t="str">
        <f>IF('1. Förderjahr'!B23="","",'1. Förderjahr'!B23)</f>
        <v/>
      </c>
      <c r="C23" s="52" t="str">
        <f>IF('1. Förderjahr'!C23="","",'1. Förderjahr'!C23)</f>
        <v xml:space="preserve"> </v>
      </c>
      <c r="D23" s="50" t="str">
        <f>IF('1. Förderjahr'!D23="","",'1. Förderjahr'!D23)</f>
        <v/>
      </c>
      <c r="E23" s="47" t="str">
        <f>IF('1. Förderjahr'!E23="","",'1. Förderjahr'!E23)</f>
        <v/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49" t="str">
        <f t="shared" si="0"/>
        <v xml:space="preserve"> </v>
      </c>
      <c r="S23" s="49" t="str">
        <f t="shared" si="1"/>
        <v/>
      </c>
    </row>
    <row r="24" spans="1:19" s="24" customFormat="1" ht="12" x14ac:dyDescent="0.2">
      <c r="A24" s="50" t="str">
        <f>IF('1. Förderjahr'!A24="","",'1. Förderjahr'!A24)</f>
        <v/>
      </c>
      <c r="B24" s="54" t="str">
        <f>IF('1. Förderjahr'!B24="","",'1. Förderjahr'!B24)</f>
        <v/>
      </c>
      <c r="C24" s="52" t="str">
        <f>IF('1. Förderjahr'!C24="","",'1. Förderjahr'!C24)</f>
        <v xml:space="preserve"> </v>
      </c>
      <c r="D24" s="50" t="str">
        <f>IF('1. Förderjahr'!D24="","",'1. Förderjahr'!D24)</f>
        <v/>
      </c>
      <c r="E24" s="47" t="str">
        <f>IF('1. Förderjahr'!E24="","",'1. Förderjahr'!E24)</f>
        <v/>
      </c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49" t="str">
        <f t="shared" si="0"/>
        <v xml:space="preserve"> </v>
      </c>
      <c r="S24" s="49" t="str">
        <f t="shared" si="1"/>
        <v/>
      </c>
    </row>
    <row r="25" spans="1:19" s="24" customFormat="1" ht="12" x14ac:dyDescent="0.2">
      <c r="A25" s="50" t="str">
        <f>IF('1. Förderjahr'!A25="","",'1. Förderjahr'!A25)</f>
        <v/>
      </c>
      <c r="B25" s="54" t="str">
        <f>IF('1. Förderjahr'!B25="","",'1. Förderjahr'!B25)</f>
        <v/>
      </c>
      <c r="C25" s="52" t="str">
        <f>IF('1. Förderjahr'!C25="","",'1. Förderjahr'!C25)</f>
        <v xml:space="preserve"> </v>
      </c>
      <c r="D25" s="50" t="str">
        <f>IF('1. Förderjahr'!D25="","",'1. Förderjahr'!D25)</f>
        <v/>
      </c>
      <c r="E25" s="47" t="str">
        <f>IF('1. Förderjahr'!E25="","",'1. Förderjahr'!E25)</f>
        <v/>
      </c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49" t="str">
        <f t="shared" si="0"/>
        <v xml:space="preserve"> </v>
      </c>
      <c r="S25" s="49" t="str">
        <f t="shared" si="1"/>
        <v/>
      </c>
    </row>
    <row r="26" spans="1:19" s="24" customFormat="1" ht="12" x14ac:dyDescent="0.2">
      <c r="A26" s="50" t="str">
        <f>IF('1. Förderjahr'!A26="","",'1. Förderjahr'!A26)</f>
        <v/>
      </c>
      <c r="B26" s="54" t="str">
        <f>IF('1. Förderjahr'!B26="","",'1. Förderjahr'!B26)</f>
        <v/>
      </c>
      <c r="C26" s="52" t="str">
        <f>IF('1. Förderjahr'!C26="","",'1. Förderjahr'!C26)</f>
        <v xml:space="preserve"> </v>
      </c>
      <c r="D26" s="50" t="str">
        <f>IF('1. Förderjahr'!D26="","",'1. Förderjahr'!D26)</f>
        <v/>
      </c>
      <c r="E26" s="47" t="str">
        <f>IF('1. Förderjahr'!E26="","",'1. Förderjahr'!E26)</f>
        <v/>
      </c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49" t="str">
        <f t="shared" si="0"/>
        <v xml:space="preserve"> </v>
      </c>
      <c r="S26" s="49" t="str">
        <f t="shared" si="1"/>
        <v/>
      </c>
    </row>
    <row r="27" spans="1:19" s="24" customFormat="1" ht="12" x14ac:dyDescent="0.2">
      <c r="A27" s="50" t="str">
        <f>IF('1. Förderjahr'!A27="","",'1. Förderjahr'!A27)</f>
        <v/>
      </c>
      <c r="B27" s="54" t="str">
        <f>IF('1. Förderjahr'!B27="","",'1. Förderjahr'!B27)</f>
        <v/>
      </c>
      <c r="C27" s="52" t="str">
        <f>IF('1. Förderjahr'!C27="","",'1. Förderjahr'!C27)</f>
        <v xml:space="preserve"> </v>
      </c>
      <c r="D27" s="50" t="str">
        <f>IF('1. Förderjahr'!D27="","",'1. Förderjahr'!D27)</f>
        <v/>
      </c>
      <c r="E27" s="47" t="str">
        <f>IF('1. Förderjahr'!E27="","",'1. Förderjahr'!E27)</f>
        <v/>
      </c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49" t="str">
        <f t="shared" si="0"/>
        <v xml:space="preserve"> </v>
      </c>
      <c r="S27" s="49" t="str">
        <f t="shared" si="1"/>
        <v/>
      </c>
    </row>
    <row r="28" spans="1:19" s="24" customFormat="1" ht="12" x14ac:dyDescent="0.2">
      <c r="A28" s="50" t="str">
        <f>IF('1. Förderjahr'!A28="","",'1. Förderjahr'!A28)</f>
        <v/>
      </c>
      <c r="B28" s="54" t="str">
        <f>IF('1. Förderjahr'!B28="","",'1. Förderjahr'!B28)</f>
        <v/>
      </c>
      <c r="C28" s="52" t="str">
        <f>IF('1. Förderjahr'!C28="","",'1. Förderjahr'!C28)</f>
        <v xml:space="preserve"> </v>
      </c>
      <c r="D28" s="50" t="str">
        <f>IF('1. Förderjahr'!D28="","",'1. Förderjahr'!D28)</f>
        <v/>
      </c>
      <c r="E28" s="47" t="str">
        <f>IF('1. Förderjahr'!E28="","",'1. Förderjahr'!E28)</f>
        <v/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49" t="str">
        <f t="shared" si="0"/>
        <v xml:space="preserve"> </v>
      </c>
      <c r="S28" s="49" t="str">
        <f t="shared" si="1"/>
        <v/>
      </c>
    </row>
    <row r="29" spans="1:19" s="24" customFormat="1" ht="12" x14ac:dyDescent="0.2">
      <c r="A29" s="50" t="str">
        <f>IF('1. Förderjahr'!A29="","",'1. Förderjahr'!A29)</f>
        <v/>
      </c>
      <c r="B29" s="54" t="str">
        <f>IF('1. Förderjahr'!B29="","",'1. Förderjahr'!B29)</f>
        <v/>
      </c>
      <c r="C29" s="52" t="str">
        <f>IF('1. Förderjahr'!C29="","",'1. Förderjahr'!C29)</f>
        <v xml:space="preserve"> </v>
      </c>
      <c r="D29" s="50" t="str">
        <f>IF('1. Förderjahr'!D29="","",'1. Förderjahr'!D29)</f>
        <v/>
      </c>
      <c r="E29" s="47" t="str">
        <f>IF('1. Förderjahr'!E29="","",'1. Förderjahr'!E29)</f>
        <v/>
      </c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49" t="str">
        <f t="shared" si="0"/>
        <v xml:space="preserve"> </v>
      </c>
      <c r="S29" s="49" t="str">
        <f t="shared" si="1"/>
        <v/>
      </c>
    </row>
    <row r="30" spans="1:19" s="24" customFormat="1" ht="12" x14ac:dyDescent="0.2">
      <c r="A30" s="50" t="str">
        <f>IF('1. Förderjahr'!A30="","",'1. Förderjahr'!A30)</f>
        <v/>
      </c>
      <c r="B30" s="54" t="str">
        <f>IF('1. Förderjahr'!B30="","",'1. Förderjahr'!B30)</f>
        <v/>
      </c>
      <c r="C30" s="52" t="str">
        <f>IF('1. Förderjahr'!C30="","",'1. Förderjahr'!C30)</f>
        <v xml:space="preserve"> </v>
      </c>
      <c r="D30" s="50" t="str">
        <f>IF('1. Förderjahr'!D30="","",'1. Förderjahr'!D30)</f>
        <v/>
      </c>
      <c r="E30" s="47" t="str">
        <f>IF('1. Förderjahr'!E30="","",'1. Förderjahr'!E30)</f>
        <v/>
      </c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49" t="str">
        <f t="shared" si="0"/>
        <v xml:space="preserve"> </v>
      </c>
      <c r="S30" s="49" t="str">
        <f t="shared" si="1"/>
        <v/>
      </c>
    </row>
    <row r="31" spans="1:19" s="24" customFormat="1" ht="12" x14ac:dyDescent="0.2">
      <c r="A31" s="50" t="str">
        <f>IF('1. Förderjahr'!A31="","",'1. Förderjahr'!A31)</f>
        <v/>
      </c>
      <c r="B31" s="54" t="str">
        <f>IF('1. Förderjahr'!B31="","",'1. Förderjahr'!B31)</f>
        <v/>
      </c>
      <c r="C31" s="52" t="str">
        <f>IF('1. Förderjahr'!C31="","",'1. Förderjahr'!C31)</f>
        <v xml:space="preserve"> </v>
      </c>
      <c r="D31" s="50" t="str">
        <f>IF('1. Förderjahr'!D31="","",'1. Förderjahr'!D31)</f>
        <v/>
      </c>
      <c r="E31" s="47" t="str">
        <f>IF('1. Förderjahr'!E31="","",'1. Förderjahr'!E31)</f>
        <v/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49" t="str">
        <f t="shared" si="0"/>
        <v xml:space="preserve"> </v>
      </c>
      <c r="S31" s="49" t="str">
        <f t="shared" si="1"/>
        <v/>
      </c>
    </row>
    <row r="32" spans="1:19" s="24" customFormat="1" ht="12" x14ac:dyDescent="0.2">
      <c r="A32" s="50" t="str">
        <f>IF('1. Förderjahr'!A32="","",'1. Förderjahr'!A32)</f>
        <v/>
      </c>
      <c r="B32" s="54" t="str">
        <f>IF('1. Förderjahr'!B32="","",'1. Förderjahr'!B32)</f>
        <v/>
      </c>
      <c r="C32" s="52" t="str">
        <f>IF('1. Förderjahr'!C32="","",'1. Förderjahr'!C32)</f>
        <v xml:space="preserve"> </v>
      </c>
      <c r="D32" s="50" t="str">
        <f>IF('1. Förderjahr'!D32="","",'1. Förderjahr'!D32)</f>
        <v/>
      </c>
      <c r="E32" s="47" t="str">
        <f>IF('1. Förderjahr'!E32="","",'1. Förderjahr'!E32)</f>
        <v/>
      </c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49" t="str">
        <f t="shared" si="0"/>
        <v xml:space="preserve"> </v>
      </c>
      <c r="S32" s="49" t="str">
        <f t="shared" si="1"/>
        <v/>
      </c>
    </row>
    <row r="33" spans="1:19" s="24" customFormat="1" ht="12" x14ac:dyDescent="0.2">
      <c r="A33" s="50" t="str">
        <f>IF('1. Förderjahr'!A33="","",'1. Förderjahr'!A33)</f>
        <v/>
      </c>
      <c r="B33" s="54" t="str">
        <f>IF('1. Förderjahr'!B33="","",'1. Förderjahr'!B33)</f>
        <v/>
      </c>
      <c r="C33" s="52" t="str">
        <f>IF('1. Förderjahr'!C33="","",'1. Förderjahr'!C33)</f>
        <v xml:space="preserve"> </v>
      </c>
      <c r="D33" s="50" t="str">
        <f>IF('1. Förderjahr'!D33="","",'1. Förderjahr'!D33)</f>
        <v/>
      </c>
      <c r="E33" s="47" t="str">
        <f>IF('1. Förderjahr'!E33="","",'1. Förderjahr'!E33)</f>
        <v/>
      </c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49" t="str">
        <f t="shared" si="0"/>
        <v xml:space="preserve"> </v>
      </c>
      <c r="S33" s="49" t="str">
        <f t="shared" si="1"/>
        <v/>
      </c>
    </row>
    <row r="34" spans="1:19" s="24" customFormat="1" ht="12" x14ac:dyDescent="0.2">
      <c r="A34" s="50" t="str">
        <f>IF('1. Förderjahr'!A34="","",'1. Förderjahr'!A34)</f>
        <v/>
      </c>
      <c r="B34" s="54" t="str">
        <f>IF('1. Förderjahr'!B34="","",'1. Förderjahr'!B34)</f>
        <v/>
      </c>
      <c r="C34" s="52" t="str">
        <f>IF('1. Förderjahr'!C34="","",'1. Förderjahr'!C34)</f>
        <v xml:space="preserve"> </v>
      </c>
      <c r="D34" s="50" t="str">
        <f>IF('1. Förderjahr'!D34="","",'1. Förderjahr'!D34)</f>
        <v/>
      </c>
      <c r="E34" s="47" t="str">
        <f>IF('1. Förderjahr'!E34="","",'1. Förderjahr'!E34)</f>
        <v/>
      </c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49" t="str">
        <f t="shared" si="0"/>
        <v xml:space="preserve"> </v>
      </c>
      <c r="S34" s="49" t="str">
        <f t="shared" si="1"/>
        <v/>
      </c>
    </row>
    <row r="35" spans="1:19" s="24" customFormat="1" ht="12" x14ac:dyDescent="0.2">
      <c r="A35" s="50" t="str">
        <f>IF('1. Förderjahr'!A35="","",'1. Förderjahr'!A35)</f>
        <v/>
      </c>
      <c r="B35" s="54" t="str">
        <f>IF('1. Förderjahr'!B35="","",'1. Förderjahr'!B35)</f>
        <v/>
      </c>
      <c r="C35" s="52" t="str">
        <f>IF('1. Förderjahr'!C35="","",'1. Förderjahr'!C35)</f>
        <v xml:space="preserve"> </v>
      </c>
      <c r="D35" s="50" t="str">
        <f>IF('1. Förderjahr'!D35="","",'1. Förderjahr'!D35)</f>
        <v/>
      </c>
      <c r="E35" s="47" t="str">
        <f>IF('1. Förderjahr'!E35="","",'1. Förderjahr'!E35)</f>
        <v/>
      </c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49" t="str">
        <f t="shared" si="0"/>
        <v xml:space="preserve"> </v>
      </c>
      <c r="S35" s="49" t="str">
        <f t="shared" si="1"/>
        <v/>
      </c>
    </row>
    <row r="36" spans="1:19" s="24" customFormat="1" ht="12" x14ac:dyDescent="0.2">
      <c r="A36" s="50" t="str">
        <f>IF('1. Förderjahr'!A36="","",'1. Förderjahr'!A36)</f>
        <v/>
      </c>
      <c r="B36" s="54" t="str">
        <f>IF('1. Förderjahr'!B36="","",'1. Förderjahr'!B36)</f>
        <v/>
      </c>
      <c r="C36" s="52" t="str">
        <f>IF('1. Förderjahr'!C36="","",'1. Förderjahr'!C36)</f>
        <v xml:space="preserve"> </v>
      </c>
      <c r="D36" s="50" t="str">
        <f>IF('1. Förderjahr'!D36="","",'1. Förderjahr'!D36)</f>
        <v/>
      </c>
      <c r="E36" s="47" t="str">
        <f>IF('1. Förderjahr'!E36="","",'1. Förderjahr'!E36)</f>
        <v/>
      </c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49" t="str">
        <f t="shared" si="0"/>
        <v xml:space="preserve"> </v>
      </c>
      <c r="S36" s="49" t="str">
        <f t="shared" si="1"/>
        <v/>
      </c>
    </row>
    <row r="37" spans="1:19" s="24" customFormat="1" ht="12" x14ac:dyDescent="0.2">
      <c r="A37" s="50" t="str">
        <f>IF('1. Förderjahr'!A37="","",'1. Förderjahr'!A37)</f>
        <v/>
      </c>
      <c r="B37" s="54" t="str">
        <f>IF('1. Förderjahr'!B37="","",'1. Förderjahr'!B37)</f>
        <v/>
      </c>
      <c r="C37" s="52" t="str">
        <f>IF('1. Förderjahr'!C37="","",'1. Förderjahr'!C37)</f>
        <v xml:space="preserve"> </v>
      </c>
      <c r="D37" s="50" t="str">
        <f>IF('1. Förderjahr'!D37="","",'1. Förderjahr'!D37)</f>
        <v/>
      </c>
      <c r="E37" s="47" t="str">
        <f>IF('1. Förderjahr'!E37="","",'1. Förderjahr'!E37)</f>
        <v/>
      </c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49" t="str">
        <f t="shared" si="0"/>
        <v xml:space="preserve"> </v>
      </c>
      <c r="S37" s="49" t="str">
        <f t="shared" si="1"/>
        <v/>
      </c>
    </row>
    <row r="38" spans="1:19" s="24" customFormat="1" ht="12" x14ac:dyDescent="0.2">
      <c r="A38" s="50" t="str">
        <f>IF('1. Förderjahr'!A38="","",'1. Förderjahr'!A38)</f>
        <v/>
      </c>
      <c r="B38" s="54" t="str">
        <f>IF('1. Förderjahr'!B38="","",'1. Förderjahr'!B38)</f>
        <v/>
      </c>
      <c r="C38" s="52" t="str">
        <f>IF('1. Förderjahr'!C38="","",'1. Förderjahr'!C38)</f>
        <v xml:space="preserve"> </v>
      </c>
      <c r="D38" s="50" t="str">
        <f>IF('1. Förderjahr'!D38="","",'1. Förderjahr'!D38)</f>
        <v/>
      </c>
      <c r="E38" s="47" t="str">
        <f>IF('1. Förderjahr'!E38="","",'1. Förderjahr'!E38)</f>
        <v/>
      </c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49" t="str">
        <f t="shared" si="0"/>
        <v xml:space="preserve"> </v>
      </c>
      <c r="S38" s="49" t="str">
        <f t="shared" si="1"/>
        <v/>
      </c>
    </row>
    <row r="39" spans="1:19" s="24" customFormat="1" ht="12" x14ac:dyDescent="0.2">
      <c r="A39" s="50" t="str">
        <f>IF('1. Förderjahr'!A39="","",'1. Förderjahr'!A39)</f>
        <v/>
      </c>
      <c r="B39" s="54" t="str">
        <f>IF('1. Förderjahr'!B39="","",'1. Förderjahr'!B39)</f>
        <v/>
      </c>
      <c r="C39" s="52" t="str">
        <f>IF('1. Förderjahr'!C39="","",'1. Förderjahr'!C39)</f>
        <v xml:space="preserve"> </v>
      </c>
      <c r="D39" s="50" t="str">
        <f>IF('1. Förderjahr'!D39="","",'1. Förderjahr'!D39)</f>
        <v/>
      </c>
      <c r="E39" s="47" t="str">
        <f>IF('1. Förderjahr'!E39="","",'1. Förderjahr'!E39)</f>
        <v/>
      </c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49" t="str">
        <f t="shared" si="0"/>
        <v xml:space="preserve"> </v>
      </c>
      <c r="S39" s="49" t="str">
        <f t="shared" si="1"/>
        <v/>
      </c>
    </row>
    <row r="40" spans="1:19" s="25" customFormat="1" ht="12" x14ac:dyDescent="0.2">
      <c r="A40" s="50" t="str">
        <f>IF('1. Förderjahr'!A40="","",'1. Förderjahr'!A40)</f>
        <v/>
      </c>
      <c r="B40" s="54" t="str">
        <f>IF('1. Förderjahr'!B40="","",'1. Förderjahr'!B40)</f>
        <v/>
      </c>
      <c r="C40" s="52" t="str">
        <f>IF('1. Förderjahr'!C40="","",'1. Förderjahr'!C40)</f>
        <v xml:space="preserve"> </v>
      </c>
      <c r="D40" s="50" t="str">
        <f>IF('1. Förderjahr'!D40="","",'1. Förderjahr'!D40)</f>
        <v/>
      </c>
      <c r="E40" s="47" t="str">
        <f>IF('1. Förderjahr'!E40="","",'1. Förderjahr'!E40)</f>
        <v/>
      </c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49" t="str">
        <f t="shared" si="0"/>
        <v xml:space="preserve"> </v>
      </c>
      <c r="S40" s="49" t="str">
        <f t="shared" si="1"/>
        <v/>
      </c>
    </row>
    <row r="41" spans="1:19" x14ac:dyDescent="0.2">
      <c r="A41" s="50" t="str">
        <f>IF('1. Förderjahr'!A41="","",'1. Förderjahr'!A41)</f>
        <v/>
      </c>
      <c r="B41" s="54" t="str">
        <f>IF('1. Förderjahr'!B41="","",'1. Förderjahr'!B41)</f>
        <v/>
      </c>
      <c r="C41" s="52" t="str">
        <f>IF('1. Förderjahr'!C41="","",'1. Förderjahr'!C41)</f>
        <v xml:space="preserve"> </v>
      </c>
      <c r="D41" s="50" t="str">
        <f>IF('1. Förderjahr'!D41="","",'1. Förderjahr'!D41)</f>
        <v/>
      </c>
      <c r="E41" s="47" t="str">
        <f>IF('1. Förderjahr'!E41="","",'1. Förderjahr'!E41)</f>
        <v/>
      </c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49" t="str">
        <f t="shared" si="0"/>
        <v xml:space="preserve"> </v>
      </c>
      <c r="S41" s="49" t="str">
        <f t="shared" si="1"/>
        <v/>
      </c>
    </row>
    <row r="42" spans="1:19" x14ac:dyDescent="0.2">
      <c r="A42" s="50" t="str">
        <f>IF('1. Förderjahr'!A42="","",'1. Förderjahr'!A42)</f>
        <v/>
      </c>
      <c r="B42" s="54" t="str">
        <f>IF('1. Förderjahr'!B42="","",'1. Förderjahr'!B42)</f>
        <v/>
      </c>
      <c r="C42" s="52" t="str">
        <f>IF('1. Förderjahr'!C42="","",'1. Förderjahr'!C42)</f>
        <v xml:space="preserve"> </v>
      </c>
      <c r="D42" s="50" t="str">
        <f>IF('1. Förderjahr'!D42="","",'1. Förderjahr'!D42)</f>
        <v/>
      </c>
      <c r="E42" s="47" t="str">
        <f>IF('1. Förderjahr'!E42="","",'1. Förderjahr'!E42)</f>
        <v/>
      </c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49" t="str">
        <f t="shared" si="0"/>
        <v xml:space="preserve"> </v>
      </c>
      <c r="S42" s="49" t="str">
        <f t="shared" si="1"/>
        <v/>
      </c>
    </row>
    <row r="43" spans="1:19" x14ac:dyDescent="0.2">
      <c r="A43" s="50" t="str">
        <f>IF('1. Förderjahr'!A43="","",'1. Förderjahr'!A43)</f>
        <v/>
      </c>
      <c r="B43" s="54" t="str">
        <f>IF('1. Förderjahr'!B43="","",'1. Förderjahr'!B43)</f>
        <v/>
      </c>
      <c r="C43" s="52" t="str">
        <f>IF('1. Förderjahr'!C43="","",'1. Förderjahr'!C43)</f>
        <v xml:space="preserve"> </v>
      </c>
      <c r="D43" s="50" t="str">
        <f>IF('1. Förderjahr'!D43="","",'1. Förderjahr'!D43)</f>
        <v/>
      </c>
      <c r="E43" s="47" t="str">
        <f>IF('1. Förderjahr'!E43="","",'1. Förderjahr'!E43)</f>
        <v/>
      </c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49" t="str">
        <f t="shared" si="0"/>
        <v xml:space="preserve"> </v>
      </c>
      <c r="S43" s="49" t="str">
        <f t="shared" si="1"/>
        <v/>
      </c>
    </row>
    <row r="44" spans="1:19" x14ac:dyDescent="0.2">
      <c r="A44" s="50" t="str">
        <f>IF('1. Förderjahr'!A44="","",'1. Förderjahr'!A44)</f>
        <v/>
      </c>
      <c r="B44" s="54" t="str">
        <f>IF('1. Förderjahr'!B44="","",'1. Förderjahr'!B44)</f>
        <v/>
      </c>
      <c r="C44" s="52" t="str">
        <f>IF('1. Förderjahr'!C44="","",'1. Förderjahr'!C44)</f>
        <v xml:space="preserve"> </v>
      </c>
      <c r="D44" s="50" t="str">
        <f>IF('1. Förderjahr'!D44="","",'1. Förderjahr'!D44)</f>
        <v/>
      </c>
      <c r="E44" s="47" t="str">
        <f>IF('1. Förderjahr'!E44="","",'1. Förderjahr'!E44)</f>
        <v/>
      </c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49" t="str">
        <f t="shared" si="0"/>
        <v xml:space="preserve"> </v>
      </c>
      <c r="S44" s="49" t="str">
        <f t="shared" si="1"/>
        <v/>
      </c>
    </row>
    <row r="45" spans="1:19" x14ac:dyDescent="0.2">
      <c r="A45" s="50" t="str">
        <f>IF('1. Förderjahr'!A45="","",'1. Förderjahr'!A45)</f>
        <v/>
      </c>
      <c r="B45" s="54" t="str">
        <f>IF('1. Förderjahr'!B45="","",'1. Förderjahr'!B45)</f>
        <v/>
      </c>
      <c r="C45" s="52" t="str">
        <f>IF('1. Förderjahr'!C45="","",'1. Förderjahr'!C45)</f>
        <v xml:space="preserve"> </v>
      </c>
      <c r="D45" s="50" t="str">
        <f>IF('1. Förderjahr'!D45="","",'1. Förderjahr'!D45)</f>
        <v/>
      </c>
      <c r="E45" s="47" t="str">
        <f>IF('1. Förderjahr'!E45="","",'1. Förderjahr'!E45)</f>
        <v/>
      </c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49" t="str">
        <f t="shared" si="0"/>
        <v xml:space="preserve"> </v>
      </c>
      <c r="S45" s="49" t="str">
        <f t="shared" si="1"/>
        <v/>
      </c>
    </row>
    <row r="46" spans="1:19" x14ac:dyDescent="0.2">
      <c r="A46" s="50" t="str">
        <f>IF('1. Förderjahr'!A46="","",'1. Förderjahr'!A46)</f>
        <v/>
      </c>
      <c r="B46" s="54" t="str">
        <f>IF('1. Förderjahr'!B46="","",'1. Förderjahr'!B46)</f>
        <v/>
      </c>
      <c r="C46" s="52" t="str">
        <f>IF('1. Förderjahr'!C46="","",'1. Förderjahr'!C46)</f>
        <v xml:space="preserve"> </v>
      </c>
      <c r="D46" s="50" t="str">
        <f>IF('1. Förderjahr'!D46="","",'1. Förderjahr'!D46)</f>
        <v/>
      </c>
      <c r="E46" s="47" t="str">
        <f>IF('1. Förderjahr'!E46="","",'1. Förderjahr'!E46)</f>
        <v/>
      </c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49" t="str">
        <f t="shared" si="0"/>
        <v xml:space="preserve"> </v>
      </c>
      <c r="S46" s="49" t="str">
        <f t="shared" si="1"/>
        <v/>
      </c>
    </row>
    <row r="47" spans="1:19" x14ac:dyDescent="0.2">
      <c r="A47" s="50" t="str">
        <f>IF('1. Förderjahr'!A47="","",'1. Förderjahr'!A47)</f>
        <v/>
      </c>
      <c r="B47" s="54" t="str">
        <f>IF('1. Förderjahr'!B47="","",'1. Förderjahr'!B47)</f>
        <v/>
      </c>
      <c r="C47" s="52" t="str">
        <f>IF('1. Förderjahr'!C47="","",'1. Förderjahr'!C47)</f>
        <v xml:space="preserve"> </v>
      </c>
      <c r="D47" s="50" t="str">
        <f>IF('1. Förderjahr'!D47="","",'1. Förderjahr'!D47)</f>
        <v/>
      </c>
      <c r="E47" s="47" t="str">
        <f>IF('1. Förderjahr'!E47="","",'1. Förderjahr'!E47)</f>
        <v/>
      </c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49" t="str">
        <f t="shared" si="0"/>
        <v xml:space="preserve"> </v>
      </c>
      <c r="S47" s="49" t="str">
        <f t="shared" si="1"/>
        <v/>
      </c>
    </row>
    <row r="48" spans="1:19" x14ac:dyDescent="0.2">
      <c r="A48" s="50" t="str">
        <f>IF('1. Förderjahr'!A48="","",'1. Förderjahr'!A48)</f>
        <v/>
      </c>
      <c r="B48" s="54" t="str">
        <f>IF('1. Förderjahr'!B48="","",'1. Förderjahr'!B48)</f>
        <v/>
      </c>
      <c r="C48" s="52" t="str">
        <f>IF('1. Förderjahr'!C48="","",'1. Förderjahr'!C48)</f>
        <v xml:space="preserve"> </v>
      </c>
      <c r="D48" s="50" t="str">
        <f>IF('1. Förderjahr'!D48="","",'1. Förderjahr'!D48)</f>
        <v/>
      </c>
      <c r="E48" s="47" t="str">
        <f>IF('1. Förderjahr'!E48="","",'1. Förderjahr'!E48)</f>
        <v/>
      </c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49" t="str">
        <f t="shared" si="0"/>
        <v xml:space="preserve"> </v>
      </c>
      <c r="S48" s="49" t="str">
        <f t="shared" si="1"/>
        <v/>
      </c>
    </row>
    <row r="49" spans="1:19" x14ac:dyDescent="0.2">
      <c r="A49" s="50" t="str">
        <f>IF('1. Förderjahr'!A49="","",'1. Förderjahr'!A49)</f>
        <v/>
      </c>
      <c r="B49" s="54" t="str">
        <f>IF('1. Förderjahr'!B49="","",'1. Förderjahr'!B49)</f>
        <v/>
      </c>
      <c r="C49" s="52" t="str">
        <f>IF('1. Förderjahr'!C49="","",'1. Förderjahr'!C49)</f>
        <v xml:space="preserve"> </v>
      </c>
      <c r="D49" s="50" t="str">
        <f>IF('1. Förderjahr'!D49="","",'1. Förderjahr'!D49)</f>
        <v/>
      </c>
      <c r="E49" s="47" t="str">
        <f>IF('1. Förderjahr'!E49="","",'1. Förderjahr'!E49)</f>
        <v/>
      </c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49" t="str">
        <f t="shared" si="0"/>
        <v xml:space="preserve"> </v>
      </c>
      <c r="S49" s="49" t="str">
        <f t="shared" si="1"/>
        <v/>
      </c>
    </row>
    <row r="50" spans="1:19" x14ac:dyDescent="0.2">
      <c r="A50" s="50" t="str">
        <f>IF('1. Förderjahr'!A50="","",'1. Förderjahr'!A50)</f>
        <v/>
      </c>
      <c r="B50" s="54" t="str">
        <f>IF('1. Förderjahr'!B50="","",'1. Förderjahr'!B50)</f>
        <v/>
      </c>
      <c r="C50" s="52" t="str">
        <f>IF('1. Förderjahr'!C50="","",'1. Förderjahr'!C50)</f>
        <v xml:space="preserve"> </v>
      </c>
      <c r="D50" s="50" t="str">
        <f>IF('1. Förderjahr'!D50="","",'1. Förderjahr'!D50)</f>
        <v/>
      </c>
      <c r="E50" s="47" t="str">
        <f>IF('1. Förderjahr'!E50="","",'1. Förderjahr'!E50)</f>
        <v/>
      </c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49" t="str">
        <f t="shared" si="0"/>
        <v xml:space="preserve"> </v>
      </c>
      <c r="S50" s="49" t="str">
        <f t="shared" si="1"/>
        <v/>
      </c>
    </row>
    <row r="51" spans="1:19" x14ac:dyDescent="0.2">
      <c r="A51" s="50" t="str">
        <f>IF('1. Förderjahr'!A51="","",'1. Förderjahr'!A51)</f>
        <v/>
      </c>
      <c r="B51" s="54" t="str">
        <f>IF('1. Förderjahr'!B51="","",'1. Förderjahr'!B51)</f>
        <v/>
      </c>
      <c r="C51" s="52" t="str">
        <f>IF('1. Förderjahr'!C51="","",'1. Förderjahr'!C51)</f>
        <v xml:space="preserve"> </v>
      </c>
      <c r="D51" s="50" t="str">
        <f>IF('1. Förderjahr'!D51="","",'1. Förderjahr'!D51)</f>
        <v/>
      </c>
      <c r="E51" s="47" t="str">
        <f>IF('1. Förderjahr'!E51="","",'1. Förderjahr'!E51)</f>
        <v/>
      </c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49" t="str">
        <f t="shared" si="0"/>
        <v xml:space="preserve"> </v>
      </c>
      <c r="S51" s="49" t="str">
        <f t="shared" si="1"/>
        <v/>
      </c>
    </row>
    <row r="52" spans="1:19" x14ac:dyDescent="0.2">
      <c r="A52" s="50" t="str">
        <f>IF('1. Förderjahr'!A52="","",'1. Förderjahr'!A52)</f>
        <v/>
      </c>
      <c r="B52" s="54" t="str">
        <f>IF('1. Förderjahr'!B52="","",'1. Förderjahr'!B52)</f>
        <v/>
      </c>
      <c r="C52" s="52" t="str">
        <f>IF('1. Förderjahr'!C52="","",'1. Förderjahr'!C52)</f>
        <v xml:space="preserve"> </v>
      </c>
      <c r="D52" s="50" t="str">
        <f>IF('1. Förderjahr'!D52="","",'1. Förderjahr'!D52)</f>
        <v/>
      </c>
      <c r="E52" s="47" t="str">
        <f>IF('1. Förderjahr'!E52="","",'1. Förderjahr'!E52)</f>
        <v/>
      </c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49" t="str">
        <f t="shared" si="0"/>
        <v xml:space="preserve"> </v>
      </c>
      <c r="S52" s="49" t="str">
        <f t="shared" si="1"/>
        <v/>
      </c>
    </row>
    <row r="53" spans="1:19" x14ac:dyDescent="0.2">
      <c r="A53" s="50" t="str">
        <f>IF('1. Förderjahr'!A53="","",'1. Förderjahr'!A53)</f>
        <v/>
      </c>
      <c r="B53" s="54" t="str">
        <f>IF('1. Förderjahr'!B53="","",'1. Förderjahr'!B53)</f>
        <v/>
      </c>
      <c r="C53" s="52" t="str">
        <f>IF('1. Förderjahr'!C53="","",'1. Förderjahr'!C53)</f>
        <v xml:space="preserve"> </v>
      </c>
      <c r="D53" s="50" t="str">
        <f>IF('1. Förderjahr'!D53="","",'1. Förderjahr'!D53)</f>
        <v/>
      </c>
      <c r="E53" s="47" t="str">
        <f>IF('1. Förderjahr'!E53="","",'1. Förderjahr'!E53)</f>
        <v/>
      </c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49" t="str">
        <f t="shared" si="0"/>
        <v xml:space="preserve"> </v>
      </c>
      <c r="S53" s="49" t="str">
        <f t="shared" si="1"/>
        <v/>
      </c>
    </row>
    <row r="55" spans="1:19" x14ac:dyDescent="0.2">
      <c r="B55" s="41" t="s">
        <v>20</v>
      </c>
    </row>
    <row r="56" spans="1:19" x14ac:dyDescent="0.2">
      <c r="B56" s="42">
        <v>1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5">
        <f>SUMIF(B18:B53,"1",R18:R53)</f>
        <v>0</v>
      </c>
      <c r="S56" s="45">
        <f>SUMIF(B18:B53,"1",S18:S53)</f>
        <v>0</v>
      </c>
    </row>
    <row r="57" spans="1:19" x14ac:dyDescent="0.2">
      <c r="B57" s="26">
        <v>2</v>
      </c>
      <c r="R57" s="46">
        <f>SUMIF(B18:B53,"2",R18:R53)</f>
        <v>0</v>
      </c>
      <c r="S57" s="46">
        <f>SUMIF(B18:B53,"2",S18:S53)</f>
        <v>0</v>
      </c>
    </row>
    <row r="58" spans="1:19" x14ac:dyDescent="0.2">
      <c r="B58" s="42">
        <v>3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5">
        <f>SUMIF(B18:B53,"3",R18:R53)</f>
        <v>0</v>
      </c>
      <c r="S58" s="45">
        <f>SUMIF(B18:B53,"3",S18:S53)</f>
        <v>0</v>
      </c>
    </row>
    <row r="59" spans="1:19" x14ac:dyDescent="0.2">
      <c r="B59" s="26">
        <v>4</v>
      </c>
      <c r="R59" s="46">
        <f>SUMIF(B18:B53,"4",R18:R53)</f>
        <v>0</v>
      </c>
      <c r="S59" s="46">
        <f>SUMIF(B18:B53,"4",S18:S53)</f>
        <v>0</v>
      </c>
    </row>
    <row r="61" spans="1:19" x14ac:dyDescent="0.2">
      <c r="B61" s="55" t="s">
        <v>34</v>
      </c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  <c r="R61" s="56">
        <f>R17*0.4</f>
        <v>0</v>
      </c>
      <c r="S61" s="55"/>
    </row>
    <row r="63" spans="1:19" s="57" customFormat="1" x14ac:dyDescent="0.2">
      <c r="B63" s="58" t="s">
        <v>35</v>
      </c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9"/>
      <c r="R63" s="59">
        <f>R17*1.4</f>
        <v>0</v>
      </c>
      <c r="S63" s="58"/>
    </row>
  </sheetData>
  <sheetProtection algorithmName="SHA-512" hashValue="tVN0IGmvDylRHdAQhGEzccyWW0WjdcR5Y6O9s3CnuF5DE+s1xunC3aPMwg+tV5MaF4CO4ZCSfC9m9vwMFmJOJQ==" saltValue="imf425olmSX9yHtoYc0vwA==" spinCount="100000" sheet="1" selectLockedCells="1"/>
  <mergeCells count="5">
    <mergeCell ref="F1:G1"/>
    <mergeCell ref="D6:K6"/>
    <mergeCell ref="D7:K7"/>
    <mergeCell ref="A17:Q17"/>
    <mergeCell ref="D4:K4"/>
  </mergeCells>
  <pageMargins left="0.19685039370078741" right="0.19685039370078741" top="0.62992125984251968" bottom="0.39370078740157483" header="0.31496062992125984" footer="0.15748031496062992"/>
  <pageSetup paperSize="9" scale="72" fitToHeight="0" orientation="landscape" r:id="rId1"/>
  <headerFooter>
    <oddFooter>&amp;L&amp;7e2402291051 - 12.02.2025
Kalkulation der Personalausgaben (ELER)  &amp;R&amp;8&amp;P von &amp;N</oddFooter>
  </headerFooter>
  <ignoredErrors>
    <ignoredError sqref="A18:A53 B18:B53 C18:C53 D18:D5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Tabelle1!$D$3:$D$4</xm:f>
          </x14:formula1>
          <xm:sqref>F18:Q53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63"/>
  <sheetViews>
    <sheetView zoomScale="110" zoomScaleNormal="110" workbookViewId="0">
      <pane ySplit="17" topLeftCell="A18" activePane="bottomLeft" state="frozen"/>
      <selection activeCell="B4" sqref="B4:E4"/>
      <selection pane="bottomLeft" activeCell="G26" sqref="G26"/>
    </sheetView>
  </sheetViews>
  <sheetFormatPr baseColWidth="10" defaultColWidth="11.42578125" defaultRowHeight="12.75" x14ac:dyDescent="0.2"/>
  <cols>
    <col min="1" max="1" width="17.85546875" style="26" customWidth="1"/>
    <col min="2" max="2" width="25" style="26" customWidth="1"/>
    <col min="3" max="3" width="18.7109375" style="26" customWidth="1"/>
    <col min="4" max="4" width="21.5703125" style="26" customWidth="1"/>
    <col min="5" max="5" width="12.140625" style="26" customWidth="1"/>
    <col min="6" max="17" width="7.28515625" style="26" customWidth="1"/>
    <col min="18" max="18" width="16" style="26" customWidth="1"/>
    <col min="19" max="19" width="12" style="26" customWidth="1"/>
    <col min="20" max="16384" width="11.42578125" style="26"/>
  </cols>
  <sheetData>
    <row r="1" spans="1:19" s="4" customFormat="1" ht="17.25" customHeight="1" x14ac:dyDescent="0.2">
      <c r="A1" s="38" t="s">
        <v>0</v>
      </c>
      <c r="B1" s="1"/>
      <c r="C1" s="1"/>
      <c r="D1" s="2"/>
      <c r="E1" s="3"/>
      <c r="F1" s="90"/>
      <c r="G1" s="91"/>
    </row>
    <row r="2" spans="1:19" s="7" customFormat="1" x14ac:dyDescent="0.2">
      <c r="A2" s="5" t="s">
        <v>1</v>
      </c>
      <c r="B2" s="5"/>
      <c r="C2" s="5"/>
      <c r="D2" s="6"/>
    </row>
    <row r="3" spans="1:19" s="6" customFormat="1" ht="8.25" customHeight="1" x14ac:dyDescent="0.2">
      <c r="E3" s="8"/>
      <c r="F3" s="8"/>
    </row>
    <row r="4" spans="1:19" s="6" customFormat="1" ht="12.75" customHeight="1" x14ac:dyDescent="0.2">
      <c r="A4" s="13" t="s">
        <v>23</v>
      </c>
      <c r="D4" s="97" t="str">
        <f>IF('1. Förderjahr'!D4="","",'1. Förderjahr'!D4)</f>
        <v/>
      </c>
      <c r="E4" s="97"/>
      <c r="F4" s="97"/>
      <c r="G4" s="97"/>
      <c r="H4" s="97"/>
      <c r="I4" s="97"/>
      <c r="J4" s="97"/>
      <c r="K4" s="97"/>
    </row>
    <row r="5" spans="1:19" s="11" customFormat="1" ht="15.95" customHeight="1" x14ac:dyDescent="0.2">
      <c r="A5" s="9" t="s">
        <v>3</v>
      </c>
      <c r="B5" s="9"/>
      <c r="C5" s="9"/>
      <c r="D5" s="35" t="str">
        <f>IF('1. Förderjahr'!D5="","",'1. Förderjahr'!D5)</f>
        <v/>
      </c>
      <c r="E5" s="10"/>
      <c r="F5" s="9"/>
      <c r="G5" s="9"/>
    </row>
    <row r="6" spans="1:19" s="11" customFormat="1" ht="15.95" customHeight="1" x14ac:dyDescent="0.2">
      <c r="A6" s="12" t="s">
        <v>4</v>
      </c>
      <c r="B6" s="12"/>
      <c r="C6" s="12"/>
      <c r="D6" s="97" t="str">
        <f>IF('1. Förderjahr'!D6="","",'1. Förderjahr'!D6)</f>
        <v/>
      </c>
      <c r="E6" s="97"/>
      <c r="F6" s="97"/>
      <c r="G6" s="97"/>
      <c r="H6" s="97"/>
      <c r="I6" s="97"/>
      <c r="J6" s="97"/>
      <c r="K6" s="97"/>
    </row>
    <row r="7" spans="1:19" s="11" customFormat="1" ht="15.95" customHeight="1" x14ac:dyDescent="0.2">
      <c r="A7" s="12" t="s">
        <v>5</v>
      </c>
      <c r="B7" s="12"/>
      <c r="C7" s="12"/>
      <c r="D7" s="98" t="str">
        <f>IF('1. Förderjahr'!D7="","",'1. Förderjahr'!D7)</f>
        <v/>
      </c>
      <c r="E7" s="98"/>
      <c r="F7" s="98"/>
      <c r="G7" s="98"/>
      <c r="H7" s="98"/>
      <c r="I7" s="98"/>
      <c r="J7" s="98"/>
      <c r="K7" s="98"/>
      <c r="M7" s="11" t="s">
        <v>6</v>
      </c>
      <c r="P7" s="34" t="str">
        <f>IF('1. Förderjahr'!P7="","",'1. Förderjahr'!P7)</f>
        <v/>
      </c>
    </row>
    <row r="8" spans="1:19" s="13" customFormat="1" ht="4.5" customHeight="1" x14ac:dyDescent="0.2">
      <c r="D8" s="14"/>
      <c r="G8" s="14"/>
    </row>
    <row r="9" spans="1:19" s="13" customFormat="1" ht="12" customHeight="1" x14ac:dyDescent="0.2">
      <c r="D9" s="14"/>
      <c r="G9" s="14"/>
    </row>
    <row r="10" spans="1:19" s="19" customFormat="1" ht="14.25" customHeight="1" x14ac:dyDescent="0.2">
      <c r="A10" s="15"/>
      <c r="B10" s="15"/>
      <c r="C10" s="15"/>
      <c r="D10" s="16"/>
      <c r="E10" s="17"/>
      <c r="F10" s="17"/>
      <c r="G10" s="18"/>
    </row>
    <row r="11" spans="1:19" s="19" customFormat="1" ht="12" x14ac:dyDescent="0.2">
      <c r="A11" s="15" t="s">
        <v>36</v>
      </c>
      <c r="B11" s="15"/>
      <c r="C11" s="15"/>
      <c r="D11" s="20"/>
      <c r="E11" s="20"/>
      <c r="F11" s="20"/>
      <c r="G11" s="20"/>
    </row>
    <row r="12" spans="1:19" s="19" customFormat="1" ht="12" x14ac:dyDescent="0.2">
      <c r="A12" s="27" t="s">
        <v>25</v>
      </c>
      <c r="B12" s="27"/>
      <c r="C12" s="27"/>
      <c r="D12" s="20"/>
      <c r="E12" s="20"/>
      <c r="F12" s="20"/>
      <c r="G12" s="20"/>
    </row>
    <row r="13" spans="1:19" s="21" customFormat="1" ht="13.5" customHeight="1" x14ac:dyDescent="0.2">
      <c r="A13" s="48"/>
      <c r="B13" s="25"/>
      <c r="C13" s="25"/>
      <c r="D13" s="25"/>
      <c r="E13" s="25"/>
      <c r="G13" s="22"/>
    </row>
    <row r="14" spans="1:19" s="21" customFormat="1" ht="13.5" customHeight="1" x14ac:dyDescent="0.2">
      <c r="A14" s="36"/>
      <c r="B14" s="25"/>
      <c r="C14" s="25"/>
      <c r="D14" s="25"/>
      <c r="E14" s="25"/>
      <c r="G14" s="22"/>
    </row>
    <row r="15" spans="1:19" s="21" customFormat="1" ht="13.5" customHeight="1" x14ac:dyDescent="0.2">
      <c r="A15" s="36"/>
      <c r="B15" s="25"/>
      <c r="C15" s="25"/>
      <c r="D15" s="25"/>
      <c r="E15" s="25"/>
      <c r="G15" s="22"/>
    </row>
    <row r="16" spans="1:19" s="23" customFormat="1" ht="27" x14ac:dyDescent="0.2">
      <c r="A16" s="37" t="s">
        <v>11</v>
      </c>
      <c r="B16" s="37" t="s">
        <v>26</v>
      </c>
      <c r="C16" s="28" t="s">
        <v>13</v>
      </c>
      <c r="D16" s="37" t="s">
        <v>14</v>
      </c>
      <c r="E16" s="28" t="s">
        <v>27</v>
      </c>
      <c r="F16" s="29" t="s">
        <v>16</v>
      </c>
      <c r="G16" s="29" t="s">
        <v>16</v>
      </c>
      <c r="H16" s="29" t="s">
        <v>16</v>
      </c>
      <c r="I16" s="29" t="s">
        <v>16</v>
      </c>
      <c r="J16" s="29" t="s">
        <v>16</v>
      </c>
      <c r="K16" s="29" t="s">
        <v>16</v>
      </c>
      <c r="L16" s="29" t="s">
        <v>16</v>
      </c>
      <c r="M16" s="29" t="s">
        <v>16</v>
      </c>
      <c r="N16" s="29" t="s">
        <v>16</v>
      </c>
      <c r="O16" s="29" t="s">
        <v>16</v>
      </c>
      <c r="P16" s="29" t="s">
        <v>16</v>
      </c>
      <c r="Q16" s="29" t="s">
        <v>16</v>
      </c>
      <c r="R16" s="30" t="s">
        <v>17</v>
      </c>
      <c r="S16" s="30" t="s">
        <v>18</v>
      </c>
    </row>
    <row r="17" spans="1:19" s="24" customFormat="1" x14ac:dyDescent="0.2">
      <c r="A17" s="94" t="s">
        <v>19</v>
      </c>
      <c r="B17" s="99"/>
      <c r="C17" s="99"/>
      <c r="D17" s="99"/>
      <c r="E17" s="99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6"/>
      <c r="R17" s="31">
        <f>SUM(R56:R59)</f>
        <v>0</v>
      </c>
      <c r="S17" s="31"/>
    </row>
    <row r="18" spans="1:19" s="24" customFormat="1" ht="12" x14ac:dyDescent="0.2">
      <c r="A18" s="50" t="str">
        <f>IF('1. Förderjahr'!A18="","",'1. Förderjahr'!A18)</f>
        <v/>
      </c>
      <c r="B18" s="54" t="str">
        <f>IF('1. Förderjahr'!B18="","",'1. Förderjahr'!B18)</f>
        <v/>
      </c>
      <c r="C18" s="52" t="str">
        <f>IF('1. Förderjahr'!C18="","",'1. Förderjahr'!C18)</f>
        <v xml:space="preserve"> </v>
      </c>
      <c r="D18" s="50" t="str">
        <f>IF('1. Förderjahr'!D18="","",'1. Förderjahr'!D18)</f>
        <v/>
      </c>
      <c r="E18" s="47" t="str">
        <f>IF('1. Förderjahr'!E18="","",'1. Förderjahr'!E18)</f>
        <v/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49" t="str">
        <f>IF(C18=" "," ",((C18/100)*E18)*SUM(F18:Q18))</f>
        <v xml:space="preserve"> </v>
      </c>
      <c r="S18" s="49" t="str">
        <f>IF(AND(F18="",G18="",H18="",I18="",J18="",K18="",L18="",M18="",N18="",O18="",P18="",Q18=""),"",(SUM(F18:Q18))*E18/100)</f>
        <v/>
      </c>
    </row>
    <row r="19" spans="1:19" s="24" customFormat="1" ht="12" x14ac:dyDescent="0.2">
      <c r="A19" s="50" t="str">
        <f>IF('1. Förderjahr'!A19="","",'1. Förderjahr'!A19)</f>
        <v/>
      </c>
      <c r="B19" s="54" t="str">
        <f>IF('1. Förderjahr'!B19="","",'1. Förderjahr'!B19)</f>
        <v/>
      </c>
      <c r="C19" s="52" t="str">
        <f>IF('1. Förderjahr'!C19="","",'1. Förderjahr'!C19)</f>
        <v xml:space="preserve"> </v>
      </c>
      <c r="D19" s="50" t="str">
        <f>IF('1. Förderjahr'!D19="","",'1. Förderjahr'!D19)</f>
        <v/>
      </c>
      <c r="E19" s="47" t="str">
        <f>IF('1. Förderjahr'!E19="","",'1. Förderjahr'!E19)</f>
        <v/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49" t="str">
        <f t="shared" ref="R19:R53" si="0">IF(C19=" "," ",((C19/100)*E19)*SUM(F19:Q19))</f>
        <v xml:space="preserve"> </v>
      </c>
      <c r="S19" s="49" t="str">
        <f t="shared" ref="S19:S53" si="1">IF(AND(F19="",G19="",H19="",I19="",J19="",K19="",L19="",M19="",N19="",O19="",P19="",Q19=""),"",(SUM(F19:Q19))*E19/100)</f>
        <v/>
      </c>
    </row>
    <row r="20" spans="1:19" s="24" customFormat="1" ht="12" x14ac:dyDescent="0.2">
      <c r="A20" s="50" t="str">
        <f>IF('1. Förderjahr'!A20="","",'1. Förderjahr'!A20)</f>
        <v/>
      </c>
      <c r="B20" s="54" t="str">
        <f>IF('1. Förderjahr'!B20="","",'1. Förderjahr'!B20)</f>
        <v/>
      </c>
      <c r="C20" s="52" t="str">
        <f>IF('1. Förderjahr'!C20="","",'1. Förderjahr'!C20)</f>
        <v xml:space="preserve"> </v>
      </c>
      <c r="D20" s="50" t="str">
        <f>IF('1. Förderjahr'!D20="","",'1. Förderjahr'!D20)</f>
        <v/>
      </c>
      <c r="E20" s="47" t="str">
        <f>IF('1. Förderjahr'!E20="","",'1. Förderjahr'!E20)</f>
        <v/>
      </c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49" t="str">
        <f t="shared" si="0"/>
        <v xml:space="preserve"> </v>
      </c>
      <c r="S20" s="49" t="str">
        <f t="shared" si="1"/>
        <v/>
      </c>
    </row>
    <row r="21" spans="1:19" s="24" customFormat="1" ht="12" x14ac:dyDescent="0.2">
      <c r="A21" s="50" t="str">
        <f>IF('1. Förderjahr'!A21="","",'1. Förderjahr'!A21)</f>
        <v/>
      </c>
      <c r="B21" s="54" t="str">
        <f>IF('1. Förderjahr'!B21="","",'1. Förderjahr'!B21)</f>
        <v/>
      </c>
      <c r="C21" s="52" t="str">
        <f>IF('1. Förderjahr'!C21="","",'1. Förderjahr'!C21)</f>
        <v xml:space="preserve"> </v>
      </c>
      <c r="D21" s="50" t="str">
        <f>IF('1. Förderjahr'!D21="","",'1. Förderjahr'!D21)</f>
        <v/>
      </c>
      <c r="E21" s="47" t="str">
        <f>IF('1. Förderjahr'!E21="","",'1. Förderjahr'!E21)</f>
        <v/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49" t="str">
        <f t="shared" si="0"/>
        <v xml:space="preserve"> </v>
      </c>
      <c r="S21" s="49" t="str">
        <f t="shared" si="1"/>
        <v/>
      </c>
    </row>
    <row r="22" spans="1:19" s="24" customFormat="1" ht="12" x14ac:dyDescent="0.2">
      <c r="A22" s="50" t="str">
        <f>IF('1. Förderjahr'!A22="","",'1. Förderjahr'!A22)</f>
        <v/>
      </c>
      <c r="B22" s="54" t="str">
        <f>IF('1. Förderjahr'!B22="","",'1. Förderjahr'!B22)</f>
        <v/>
      </c>
      <c r="C22" s="52" t="str">
        <f>IF('1. Förderjahr'!C22="","",'1. Förderjahr'!C22)</f>
        <v xml:space="preserve"> </v>
      </c>
      <c r="D22" s="50" t="str">
        <f>IF('1. Förderjahr'!D22="","",'1. Förderjahr'!D22)</f>
        <v/>
      </c>
      <c r="E22" s="47" t="str">
        <f>IF('1. Förderjahr'!E22="","",'1. Förderjahr'!E22)</f>
        <v/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49" t="str">
        <f t="shared" si="0"/>
        <v xml:space="preserve"> </v>
      </c>
      <c r="S22" s="49" t="str">
        <f t="shared" si="1"/>
        <v/>
      </c>
    </row>
    <row r="23" spans="1:19" s="24" customFormat="1" ht="12" x14ac:dyDescent="0.2">
      <c r="A23" s="50" t="str">
        <f>IF('1. Förderjahr'!A23="","",'1. Förderjahr'!A23)</f>
        <v/>
      </c>
      <c r="B23" s="54" t="str">
        <f>IF('1. Förderjahr'!B23="","",'1. Förderjahr'!B23)</f>
        <v/>
      </c>
      <c r="C23" s="52" t="str">
        <f>IF('1. Förderjahr'!C23="","",'1. Förderjahr'!C23)</f>
        <v xml:space="preserve"> </v>
      </c>
      <c r="D23" s="50" t="str">
        <f>IF('1. Förderjahr'!D23="","",'1. Förderjahr'!D23)</f>
        <v/>
      </c>
      <c r="E23" s="47" t="str">
        <f>IF('1. Förderjahr'!E23="","",'1. Förderjahr'!E23)</f>
        <v/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49" t="str">
        <f t="shared" si="0"/>
        <v xml:space="preserve"> </v>
      </c>
      <c r="S23" s="49" t="str">
        <f t="shared" si="1"/>
        <v/>
      </c>
    </row>
    <row r="24" spans="1:19" s="24" customFormat="1" ht="12" x14ac:dyDescent="0.2">
      <c r="A24" s="50" t="str">
        <f>IF('1. Förderjahr'!A24="","",'1. Förderjahr'!A24)</f>
        <v/>
      </c>
      <c r="B24" s="54" t="str">
        <f>IF('1. Förderjahr'!B24="","",'1. Förderjahr'!B24)</f>
        <v/>
      </c>
      <c r="C24" s="52" t="str">
        <f>IF('1. Förderjahr'!C24="","",'1. Förderjahr'!C24)</f>
        <v xml:space="preserve"> </v>
      </c>
      <c r="D24" s="50" t="str">
        <f>IF('1. Förderjahr'!D24="","",'1. Förderjahr'!D24)</f>
        <v/>
      </c>
      <c r="E24" s="47" t="str">
        <f>IF('1. Förderjahr'!E24="","",'1. Förderjahr'!E24)</f>
        <v/>
      </c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49" t="str">
        <f t="shared" si="0"/>
        <v xml:space="preserve"> </v>
      </c>
      <c r="S24" s="49" t="str">
        <f t="shared" si="1"/>
        <v/>
      </c>
    </row>
    <row r="25" spans="1:19" s="24" customFormat="1" ht="12" x14ac:dyDescent="0.2">
      <c r="A25" s="50" t="str">
        <f>IF('1. Förderjahr'!A25="","",'1. Förderjahr'!A25)</f>
        <v/>
      </c>
      <c r="B25" s="54" t="str">
        <f>IF('1. Förderjahr'!B25="","",'1. Förderjahr'!B25)</f>
        <v/>
      </c>
      <c r="C25" s="52" t="str">
        <f>IF('1. Förderjahr'!C25="","",'1. Förderjahr'!C25)</f>
        <v xml:space="preserve"> </v>
      </c>
      <c r="D25" s="50" t="str">
        <f>IF('1. Förderjahr'!D25="","",'1. Förderjahr'!D25)</f>
        <v/>
      </c>
      <c r="E25" s="47" t="str">
        <f>IF('1. Förderjahr'!E25="","",'1. Förderjahr'!E25)</f>
        <v/>
      </c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49" t="str">
        <f t="shared" si="0"/>
        <v xml:space="preserve"> </v>
      </c>
      <c r="S25" s="49" t="str">
        <f t="shared" si="1"/>
        <v/>
      </c>
    </row>
    <row r="26" spans="1:19" s="24" customFormat="1" ht="12" x14ac:dyDescent="0.2">
      <c r="A26" s="50" t="str">
        <f>IF('1. Förderjahr'!A26="","",'1. Förderjahr'!A26)</f>
        <v/>
      </c>
      <c r="B26" s="54" t="str">
        <f>IF('1. Förderjahr'!B26="","",'1. Förderjahr'!B26)</f>
        <v/>
      </c>
      <c r="C26" s="52" t="str">
        <f>IF('1. Förderjahr'!C26="","",'1. Förderjahr'!C26)</f>
        <v xml:space="preserve"> </v>
      </c>
      <c r="D26" s="50" t="str">
        <f>IF('1. Förderjahr'!D26="","",'1. Förderjahr'!D26)</f>
        <v/>
      </c>
      <c r="E26" s="47" t="str">
        <f>IF('1. Förderjahr'!E26="","",'1. Förderjahr'!E26)</f>
        <v/>
      </c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49" t="str">
        <f t="shared" si="0"/>
        <v xml:space="preserve"> </v>
      </c>
      <c r="S26" s="49" t="str">
        <f t="shared" si="1"/>
        <v/>
      </c>
    </row>
    <row r="27" spans="1:19" s="24" customFormat="1" ht="12" x14ac:dyDescent="0.2">
      <c r="A27" s="50" t="str">
        <f>IF('1. Förderjahr'!A27="","",'1. Förderjahr'!A27)</f>
        <v/>
      </c>
      <c r="B27" s="54" t="str">
        <f>IF('1. Förderjahr'!B27="","",'1. Förderjahr'!B27)</f>
        <v/>
      </c>
      <c r="C27" s="52" t="str">
        <f>IF('1. Förderjahr'!C27="","",'1. Förderjahr'!C27)</f>
        <v xml:space="preserve"> </v>
      </c>
      <c r="D27" s="50" t="str">
        <f>IF('1. Förderjahr'!D27="","",'1. Förderjahr'!D27)</f>
        <v/>
      </c>
      <c r="E27" s="47" t="str">
        <f>IF('1. Förderjahr'!E27="","",'1. Förderjahr'!E27)</f>
        <v/>
      </c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49" t="str">
        <f t="shared" si="0"/>
        <v xml:space="preserve"> </v>
      </c>
      <c r="S27" s="49" t="str">
        <f t="shared" si="1"/>
        <v/>
      </c>
    </row>
    <row r="28" spans="1:19" s="24" customFormat="1" ht="12" x14ac:dyDescent="0.2">
      <c r="A28" s="50" t="str">
        <f>IF('1. Förderjahr'!A28="","",'1. Förderjahr'!A28)</f>
        <v/>
      </c>
      <c r="B28" s="54" t="str">
        <f>IF('1. Förderjahr'!B28="","",'1. Förderjahr'!B28)</f>
        <v/>
      </c>
      <c r="C28" s="52" t="str">
        <f>IF('1. Förderjahr'!C28="","",'1. Förderjahr'!C28)</f>
        <v xml:space="preserve"> </v>
      </c>
      <c r="D28" s="50" t="str">
        <f>IF('1. Förderjahr'!D28="","",'1. Förderjahr'!D28)</f>
        <v/>
      </c>
      <c r="E28" s="47" t="str">
        <f>IF('1. Förderjahr'!E28="","",'1. Förderjahr'!E28)</f>
        <v/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49" t="str">
        <f t="shared" si="0"/>
        <v xml:space="preserve"> </v>
      </c>
      <c r="S28" s="49" t="str">
        <f t="shared" si="1"/>
        <v/>
      </c>
    </row>
    <row r="29" spans="1:19" s="24" customFormat="1" ht="12" x14ac:dyDescent="0.2">
      <c r="A29" s="50" t="str">
        <f>IF('1. Förderjahr'!A29="","",'1. Förderjahr'!A29)</f>
        <v/>
      </c>
      <c r="B29" s="54" t="str">
        <f>IF('1. Förderjahr'!B29="","",'1. Förderjahr'!B29)</f>
        <v/>
      </c>
      <c r="C29" s="52" t="str">
        <f>IF('1. Förderjahr'!C29="","",'1. Förderjahr'!C29)</f>
        <v xml:space="preserve"> </v>
      </c>
      <c r="D29" s="50" t="str">
        <f>IF('1. Förderjahr'!D29="","",'1. Förderjahr'!D29)</f>
        <v/>
      </c>
      <c r="E29" s="47" t="str">
        <f>IF('1. Förderjahr'!E29="","",'1. Förderjahr'!E29)</f>
        <v/>
      </c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49" t="str">
        <f t="shared" si="0"/>
        <v xml:space="preserve"> </v>
      </c>
      <c r="S29" s="49" t="str">
        <f t="shared" si="1"/>
        <v/>
      </c>
    </row>
    <row r="30" spans="1:19" s="24" customFormat="1" ht="12" x14ac:dyDescent="0.2">
      <c r="A30" s="50" t="str">
        <f>IF('1. Förderjahr'!A30="","",'1. Förderjahr'!A30)</f>
        <v/>
      </c>
      <c r="B30" s="54" t="str">
        <f>IF('1. Förderjahr'!B30="","",'1. Förderjahr'!B30)</f>
        <v/>
      </c>
      <c r="C30" s="52" t="str">
        <f>IF('1. Förderjahr'!C30="","",'1. Förderjahr'!C30)</f>
        <v xml:space="preserve"> </v>
      </c>
      <c r="D30" s="50" t="str">
        <f>IF('1. Förderjahr'!D30="","",'1. Förderjahr'!D30)</f>
        <v/>
      </c>
      <c r="E30" s="47" t="str">
        <f>IF('1. Förderjahr'!E30="","",'1. Förderjahr'!E30)</f>
        <v/>
      </c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49" t="str">
        <f t="shared" si="0"/>
        <v xml:space="preserve"> </v>
      </c>
      <c r="S30" s="49" t="str">
        <f t="shared" si="1"/>
        <v/>
      </c>
    </row>
    <row r="31" spans="1:19" s="24" customFormat="1" ht="12" x14ac:dyDescent="0.2">
      <c r="A31" s="50" t="str">
        <f>IF('1. Förderjahr'!A31="","",'1. Förderjahr'!A31)</f>
        <v/>
      </c>
      <c r="B31" s="54" t="str">
        <f>IF('1. Förderjahr'!B31="","",'1. Förderjahr'!B31)</f>
        <v/>
      </c>
      <c r="C31" s="52" t="str">
        <f>IF('1. Förderjahr'!C31="","",'1. Förderjahr'!C31)</f>
        <v xml:space="preserve"> </v>
      </c>
      <c r="D31" s="50" t="str">
        <f>IF('1. Förderjahr'!D31="","",'1. Förderjahr'!D31)</f>
        <v/>
      </c>
      <c r="E31" s="47" t="str">
        <f>IF('1. Förderjahr'!E31="","",'1. Förderjahr'!E31)</f>
        <v/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49" t="str">
        <f t="shared" si="0"/>
        <v xml:space="preserve"> </v>
      </c>
      <c r="S31" s="49" t="str">
        <f t="shared" si="1"/>
        <v/>
      </c>
    </row>
    <row r="32" spans="1:19" s="24" customFormat="1" ht="12" x14ac:dyDescent="0.2">
      <c r="A32" s="50" t="str">
        <f>IF('1. Förderjahr'!A32="","",'1. Förderjahr'!A32)</f>
        <v/>
      </c>
      <c r="B32" s="54" t="str">
        <f>IF('1. Förderjahr'!B32="","",'1. Förderjahr'!B32)</f>
        <v/>
      </c>
      <c r="C32" s="52" t="str">
        <f>IF('1. Förderjahr'!C32="","",'1. Förderjahr'!C32)</f>
        <v xml:space="preserve"> </v>
      </c>
      <c r="D32" s="50" t="str">
        <f>IF('1. Förderjahr'!D32="","",'1. Förderjahr'!D32)</f>
        <v/>
      </c>
      <c r="E32" s="47" t="str">
        <f>IF('1. Förderjahr'!E32="","",'1. Förderjahr'!E32)</f>
        <v/>
      </c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49" t="str">
        <f t="shared" si="0"/>
        <v xml:space="preserve"> </v>
      </c>
      <c r="S32" s="49" t="str">
        <f t="shared" si="1"/>
        <v/>
      </c>
    </row>
    <row r="33" spans="1:19" s="24" customFormat="1" ht="12" x14ac:dyDescent="0.2">
      <c r="A33" s="50" t="str">
        <f>IF('1. Förderjahr'!A33="","",'1. Förderjahr'!A33)</f>
        <v/>
      </c>
      <c r="B33" s="54" t="str">
        <f>IF('1. Förderjahr'!B33="","",'1. Förderjahr'!B33)</f>
        <v/>
      </c>
      <c r="C33" s="52" t="str">
        <f>IF('1. Förderjahr'!C33="","",'1. Förderjahr'!C33)</f>
        <v xml:space="preserve"> </v>
      </c>
      <c r="D33" s="50" t="str">
        <f>IF('1. Förderjahr'!D33="","",'1. Förderjahr'!D33)</f>
        <v/>
      </c>
      <c r="E33" s="47" t="str">
        <f>IF('1. Förderjahr'!E33="","",'1. Förderjahr'!E33)</f>
        <v/>
      </c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49" t="str">
        <f t="shared" si="0"/>
        <v xml:space="preserve"> </v>
      </c>
      <c r="S33" s="49" t="str">
        <f t="shared" si="1"/>
        <v/>
      </c>
    </row>
    <row r="34" spans="1:19" s="24" customFormat="1" ht="12" x14ac:dyDescent="0.2">
      <c r="A34" s="50" t="str">
        <f>IF('1. Förderjahr'!A34="","",'1. Förderjahr'!A34)</f>
        <v/>
      </c>
      <c r="B34" s="54" t="str">
        <f>IF('1. Förderjahr'!B34="","",'1. Förderjahr'!B34)</f>
        <v/>
      </c>
      <c r="C34" s="52" t="str">
        <f>IF('1. Förderjahr'!C34="","",'1. Förderjahr'!C34)</f>
        <v xml:space="preserve"> </v>
      </c>
      <c r="D34" s="50" t="str">
        <f>IF('1. Förderjahr'!D34="","",'1. Förderjahr'!D34)</f>
        <v/>
      </c>
      <c r="E34" s="47" t="str">
        <f>IF('1. Förderjahr'!E34="","",'1. Förderjahr'!E34)</f>
        <v/>
      </c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49" t="str">
        <f t="shared" si="0"/>
        <v xml:space="preserve"> </v>
      </c>
      <c r="S34" s="49" t="str">
        <f t="shared" si="1"/>
        <v/>
      </c>
    </row>
    <row r="35" spans="1:19" s="24" customFormat="1" ht="12" x14ac:dyDescent="0.2">
      <c r="A35" s="50" t="str">
        <f>IF('1. Förderjahr'!A35="","",'1. Förderjahr'!A35)</f>
        <v/>
      </c>
      <c r="B35" s="54" t="str">
        <f>IF('1. Förderjahr'!B35="","",'1. Förderjahr'!B35)</f>
        <v/>
      </c>
      <c r="C35" s="52" t="str">
        <f>IF('1. Förderjahr'!C35="","",'1. Förderjahr'!C35)</f>
        <v xml:space="preserve"> </v>
      </c>
      <c r="D35" s="50" t="str">
        <f>IF('1. Förderjahr'!D35="","",'1. Förderjahr'!D35)</f>
        <v/>
      </c>
      <c r="E35" s="47" t="str">
        <f>IF('1. Förderjahr'!E35="","",'1. Förderjahr'!E35)</f>
        <v/>
      </c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49" t="str">
        <f t="shared" si="0"/>
        <v xml:space="preserve"> </v>
      </c>
      <c r="S35" s="49" t="str">
        <f t="shared" si="1"/>
        <v/>
      </c>
    </row>
    <row r="36" spans="1:19" s="24" customFormat="1" ht="12" x14ac:dyDescent="0.2">
      <c r="A36" s="50" t="str">
        <f>IF('1. Förderjahr'!A36="","",'1. Förderjahr'!A36)</f>
        <v/>
      </c>
      <c r="B36" s="54" t="str">
        <f>IF('1. Förderjahr'!B36="","",'1. Förderjahr'!B36)</f>
        <v/>
      </c>
      <c r="C36" s="52" t="str">
        <f>IF('1. Förderjahr'!C36="","",'1. Förderjahr'!C36)</f>
        <v xml:space="preserve"> </v>
      </c>
      <c r="D36" s="50" t="str">
        <f>IF('1. Förderjahr'!D36="","",'1. Förderjahr'!D36)</f>
        <v/>
      </c>
      <c r="E36" s="47" t="str">
        <f>IF('1. Förderjahr'!E36="","",'1. Förderjahr'!E36)</f>
        <v/>
      </c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49" t="str">
        <f t="shared" si="0"/>
        <v xml:space="preserve"> </v>
      </c>
      <c r="S36" s="49" t="str">
        <f t="shared" si="1"/>
        <v/>
      </c>
    </row>
    <row r="37" spans="1:19" s="24" customFormat="1" ht="12" x14ac:dyDescent="0.2">
      <c r="A37" s="50" t="str">
        <f>IF('1. Förderjahr'!A37="","",'1. Förderjahr'!A37)</f>
        <v/>
      </c>
      <c r="B37" s="54" t="str">
        <f>IF('1. Förderjahr'!B37="","",'1. Förderjahr'!B37)</f>
        <v/>
      </c>
      <c r="C37" s="52" t="str">
        <f>IF('1. Förderjahr'!C37="","",'1. Förderjahr'!C37)</f>
        <v xml:space="preserve"> </v>
      </c>
      <c r="D37" s="50" t="str">
        <f>IF('1. Förderjahr'!D37="","",'1. Förderjahr'!D37)</f>
        <v/>
      </c>
      <c r="E37" s="47" t="str">
        <f>IF('1. Förderjahr'!E37="","",'1. Förderjahr'!E37)</f>
        <v/>
      </c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49" t="str">
        <f t="shared" si="0"/>
        <v xml:space="preserve"> </v>
      </c>
      <c r="S37" s="49" t="str">
        <f t="shared" si="1"/>
        <v/>
      </c>
    </row>
    <row r="38" spans="1:19" s="24" customFormat="1" ht="12" x14ac:dyDescent="0.2">
      <c r="A38" s="50" t="str">
        <f>IF('1. Förderjahr'!A38="","",'1. Förderjahr'!A38)</f>
        <v/>
      </c>
      <c r="B38" s="54" t="str">
        <f>IF('1. Förderjahr'!B38="","",'1. Förderjahr'!B38)</f>
        <v/>
      </c>
      <c r="C38" s="52" t="str">
        <f>IF('1. Förderjahr'!C38="","",'1. Förderjahr'!C38)</f>
        <v xml:space="preserve"> </v>
      </c>
      <c r="D38" s="50" t="str">
        <f>IF('1. Förderjahr'!D38="","",'1. Förderjahr'!D38)</f>
        <v/>
      </c>
      <c r="E38" s="47" t="str">
        <f>IF('1. Förderjahr'!E38="","",'1. Förderjahr'!E38)</f>
        <v/>
      </c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49" t="str">
        <f t="shared" si="0"/>
        <v xml:space="preserve"> </v>
      </c>
      <c r="S38" s="49" t="str">
        <f t="shared" si="1"/>
        <v/>
      </c>
    </row>
    <row r="39" spans="1:19" s="24" customFormat="1" ht="12" x14ac:dyDescent="0.2">
      <c r="A39" s="50" t="str">
        <f>IF('1. Förderjahr'!A39="","",'1. Förderjahr'!A39)</f>
        <v/>
      </c>
      <c r="B39" s="54" t="str">
        <f>IF('1. Förderjahr'!B39="","",'1. Förderjahr'!B39)</f>
        <v/>
      </c>
      <c r="C39" s="52" t="str">
        <f>IF('1. Förderjahr'!C39="","",'1. Förderjahr'!C39)</f>
        <v xml:space="preserve"> </v>
      </c>
      <c r="D39" s="50" t="str">
        <f>IF('1. Förderjahr'!D39="","",'1. Förderjahr'!D39)</f>
        <v/>
      </c>
      <c r="E39" s="47" t="str">
        <f>IF('1. Förderjahr'!E39="","",'1. Förderjahr'!E39)</f>
        <v/>
      </c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49" t="str">
        <f t="shared" si="0"/>
        <v xml:space="preserve"> </v>
      </c>
      <c r="S39" s="49" t="str">
        <f t="shared" si="1"/>
        <v/>
      </c>
    </row>
    <row r="40" spans="1:19" s="25" customFormat="1" ht="12" x14ac:dyDescent="0.2">
      <c r="A40" s="50" t="str">
        <f>IF('1. Förderjahr'!A40="","",'1. Förderjahr'!A40)</f>
        <v/>
      </c>
      <c r="B40" s="54" t="str">
        <f>IF('1. Förderjahr'!B40="","",'1. Förderjahr'!B40)</f>
        <v/>
      </c>
      <c r="C40" s="52" t="str">
        <f>IF('1. Förderjahr'!C40="","",'1. Förderjahr'!C40)</f>
        <v xml:space="preserve"> </v>
      </c>
      <c r="D40" s="50" t="str">
        <f>IF('1. Förderjahr'!D40="","",'1. Förderjahr'!D40)</f>
        <v/>
      </c>
      <c r="E40" s="47" t="str">
        <f>IF('1. Förderjahr'!E40="","",'1. Förderjahr'!E40)</f>
        <v/>
      </c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49" t="str">
        <f t="shared" si="0"/>
        <v xml:space="preserve"> </v>
      </c>
      <c r="S40" s="49" t="str">
        <f t="shared" si="1"/>
        <v/>
      </c>
    </row>
    <row r="41" spans="1:19" x14ac:dyDescent="0.2">
      <c r="A41" s="50" t="str">
        <f>IF('1. Förderjahr'!A41="","",'1. Förderjahr'!A41)</f>
        <v/>
      </c>
      <c r="B41" s="54" t="str">
        <f>IF('1. Förderjahr'!B41="","",'1. Förderjahr'!B41)</f>
        <v/>
      </c>
      <c r="C41" s="52" t="str">
        <f>IF('1. Förderjahr'!C41="","",'1. Förderjahr'!C41)</f>
        <v xml:space="preserve"> </v>
      </c>
      <c r="D41" s="50" t="str">
        <f>IF('1. Förderjahr'!D41="","",'1. Förderjahr'!D41)</f>
        <v/>
      </c>
      <c r="E41" s="47" t="str">
        <f>IF('1. Förderjahr'!E41="","",'1. Förderjahr'!E41)</f>
        <v/>
      </c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49" t="str">
        <f t="shared" si="0"/>
        <v xml:space="preserve"> </v>
      </c>
      <c r="S41" s="49" t="str">
        <f t="shared" si="1"/>
        <v/>
      </c>
    </row>
    <row r="42" spans="1:19" x14ac:dyDescent="0.2">
      <c r="A42" s="50" t="str">
        <f>IF('1. Förderjahr'!A42="","",'1. Förderjahr'!A42)</f>
        <v/>
      </c>
      <c r="B42" s="54" t="str">
        <f>IF('1. Förderjahr'!B42="","",'1. Förderjahr'!B42)</f>
        <v/>
      </c>
      <c r="C42" s="52" t="str">
        <f>IF('1. Förderjahr'!C42="","",'1. Förderjahr'!C42)</f>
        <v xml:space="preserve"> </v>
      </c>
      <c r="D42" s="50" t="str">
        <f>IF('1. Förderjahr'!D42="","",'1. Förderjahr'!D42)</f>
        <v/>
      </c>
      <c r="E42" s="47" t="str">
        <f>IF('1. Förderjahr'!E42="","",'1. Förderjahr'!E42)</f>
        <v/>
      </c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49" t="str">
        <f t="shared" si="0"/>
        <v xml:space="preserve"> </v>
      </c>
      <c r="S42" s="49" t="str">
        <f t="shared" si="1"/>
        <v/>
      </c>
    </row>
    <row r="43" spans="1:19" x14ac:dyDescent="0.2">
      <c r="A43" s="50" t="str">
        <f>IF('1. Förderjahr'!A43="","",'1. Förderjahr'!A43)</f>
        <v/>
      </c>
      <c r="B43" s="54" t="str">
        <f>IF('1. Förderjahr'!B43="","",'1. Förderjahr'!B43)</f>
        <v/>
      </c>
      <c r="C43" s="52" t="str">
        <f>IF('1. Förderjahr'!C43="","",'1. Förderjahr'!C43)</f>
        <v xml:space="preserve"> </v>
      </c>
      <c r="D43" s="50" t="str">
        <f>IF('1. Förderjahr'!D43="","",'1. Förderjahr'!D43)</f>
        <v/>
      </c>
      <c r="E43" s="47" t="str">
        <f>IF('1. Förderjahr'!E43="","",'1. Förderjahr'!E43)</f>
        <v/>
      </c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49" t="str">
        <f t="shared" si="0"/>
        <v xml:space="preserve"> </v>
      </c>
      <c r="S43" s="49" t="str">
        <f t="shared" si="1"/>
        <v/>
      </c>
    </row>
    <row r="44" spans="1:19" x14ac:dyDescent="0.2">
      <c r="A44" s="50" t="str">
        <f>IF('1. Förderjahr'!A44="","",'1. Förderjahr'!A44)</f>
        <v/>
      </c>
      <c r="B44" s="54" t="str">
        <f>IF('1. Förderjahr'!B44="","",'1. Förderjahr'!B44)</f>
        <v/>
      </c>
      <c r="C44" s="52" t="str">
        <f>IF('1. Förderjahr'!C44="","",'1. Förderjahr'!C44)</f>
        <v xml:space="preserve"> </v>
      </c>
      <c r="D44" s="50" t="str">
        <f>IF('1. Förderjahr'!D44="","",'1. Förderjahr'!D44)</f>
        <v/>
      </c>
      <c r="E44" s="47" t="str">
        <f>IF('1. Förderjahr'!E44="","",'1. Förderjahr'!E44)</f>
        <v/>
      </c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49" t="str">
        <f t="shared" si="0"/>
        <v xml:space="preserve"> </v>
      </c>
      <c r="S44" s="49" t="str">
        <f t="shared" si="1"/>
        <v/>
      </c>
    </row>
    <row r="45" spans="1:19" x14ac:dyDescent="0.2">
      <c r="A45" s="50" t="str">
        <f>IF('1. Förderjahr'!A45="","",'1. Förderjahr'!A45)</f>
        <v/>
      </c>
      <c r="B45" s="54" t="str">
        <f>IF('1. Förderjahr'!B45="","",'1. Förderjahr'!B45)</f>
        <v/>
      </c>
      <c r="C45" s="52" t="str">
        <f>IF('1. Förderjahr'!C45="","",'1. Förderjahr'!C45)</f>
        <v xml:space="preserve"> </v>
      </c>
      <c r="D45" s="50" t="str">
        <f>IF('1. Förderjahr'!D45="","",'1. Förderjahr'!D45)</f>
        <v/>
      </c>
      <c r="E45" s="47" t="str">
        <f>IF('1. Förderjahr'!E45="","",'1. Förderjahr'!E45)</f>
        <v/>
      </c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49" t="str">
        <f t="shared" si="0"/>
        <v xml:space="preserve"> </v>
      </c>
      <c r="S45" s="49" t="str">
        <f t="shared" si="1"/>
        <v/>
      </c>
    </row>
    <row r="46" spans="1:19" x14ac:dyDescent="0.2">
      <c r="A46" s="50" t="str">
        <f>IF('1. Förderjahr'!A46="","",'1. Förderjahr'!A46)</f>
        <v/>
      </c>
      <c r="B46" s="54" t="str">
        <f>IF('1. Förderjahr'!B46="","",'1. Förderjahr'!B46)</f>
        <v/>
      </c>
      <c r="C46" s="52" t="str">
        <f>IF('1. Förderjahr'!C46="","",'1. Förderjahr'!C46)</f>
        <v xml:space="preserve"> </v>
      </c>
      <c r="D46" s="50" t="str">
        <f>IF('1. Förderjahr'!D46="","",'1. Förderjahr'!D46)</f>
        <v/>
      </c>
      <c r="E46" s="47" t="str">
        <f>IF('1. Förderjahr'!E46="","",'1. Förderjahr'!E46)</f>
        <v/>
      </c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49" t="str">
        <f t="shared" si="0"/>
        <v xml:space="preserve"> </v>
      </c>
      <c r="S46" s="49" t="str">
        <f t="shared" si="1"/>
        <v/>
      </c>
    </row>
    <row r="47" spans="1:19" x14ac:dyDescent="0.2">
      <c r="A47" s="50" t="str">
        <f>IF('1. Förderjahr'!A47="","",'1. Förderjahr'!A47)</f>
        <v/>
      </c>
      <c r="B47" s="54" t="str">
        <f>IF('1. Förderjahr'!B47="","",'1. Förderjahr'!B47)</f>
        <v/>
      </c>
      <c r="C47" s="52" t="str">
        <f>IF('1. Förderjahr'!C47="","",'1. Förderjahr'!C47)</f>
        <v xml:space="preserve"> </v>
      </c>
      <c r="D47" s="50" t="str">
        <f>IF('1. Förderjahr'!D47="","",'1. Förderjahr'!D47)</f>
        <v/>
      </c>
      <c r="E47" s="47" t="str">
        <f>IF('1. Förderjahr'!E47="","",'1. Förderjahr'!E47)</f>
        <v/>
      </c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49" t="str">
        <f t="shared" si="0"/>
        <v xml:space="preserve"> </v>
      </c>
      <c r="S47" s="49" t="str">
        <f t="shared" si="1"/>
        <v/>
      </c>
    </row>
    <row r="48" spans="1:19" x14ac:dyDescent="0.2">
      <c r="A48" s="50" t="str">
        <f>IF('1. Förderjahr'!A48="","",'1. Förderjahr'!A48)</f>
        <v/>
      </c>
      <c r="B48" s="54" t="str">
        <f>IF('1. Förderjahr'!B48="","",'1. Förderjahr'!B48)</f>
        <v/>
      </c>
      <c r="C48" s="52" t="str">
        <f>IF('1. Förderjahr'!C48="","",'1. Förderjahr'!C48)</f>
        <v xml:space="preserve"> </v>
      </c>
      <c r="D48" s="50" t="str">
        <f>IF('1. Förderjahr'!D48="","",'1. Förderjahr'!D48)</f>
        <v/>
      </c>
      <c r="E48" s="47" t="str">
        <f>IF('1. Förderjahr'!E48="","",'1. Förderjahr'!E48)</f>
        <v/>
      </c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49" t="str">
        <f t="shared" si="0"/>
        <v xml:space="preserve"> </v>
      </c>
      <c r="S48" s="49" t="str">
        <f t="shared" si="1"/>
        <v/>
      </c>
    </row>
    <row r="49" spans="1:19" x14ac:dyDescent="0.2">
      <c r="A49" s="50" t="str">
        <f>IF('1. Förderjahr'!A49="","",'1. Förderjahr'!A49)</f>
        <v/>
      </c>
      <c r="B49" s="54" t="str">
        <f>IF('1. Förderjahr'!B49="","",'1. Förderjahr'!B49)</f>
        <v/>
      </c>
      <c r="C49" s="52" t="str">
        <f>IF('1. Förderjahr'!C49="","",'1. Förderjahr'!C49)</f>
        <v xml:space="preserve"> </v>
      </c>
      <c r="D49" s="50" t="str">
        <f>IF('1. Förderjahr'!D49="","",'1. Förderjahr'!D49)</f>
        <v/>
      </c>
      <c r="E49" s="47" t="str">
        <f>IF('1. Förderjahr'!E49="","",'1. Förderjahr'!E49)</f>
        <v/>
      </c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49" t="str">
        <f t="shared" si="0"/>
        <v xml:space="preserve"> </v>
      </c>
      <c r="S49" s="49" t="str">
        <f t="shared" si="1"/>
        <v/>
      </c>
    </row>
    <row r="50" spans="1:19" x14ac:dyDescent="0.2">
      <c r="A50" s="50" t="str">
        <f>IF('1. Förderjahr'!A50="","",'1. Förderjahr'!A50)</f>
        <v/>
      </c>
      <c r="B50" s="54" t="str">
        <f>IF('1. Förderjahr'!B50="","",'1. Förderjahr'!B50)</f>
        <v/>
      </c>
      <c r="C50" s="52" t="str">
        <f>IF('1. Förderjahr'!C50="","",'1. Förderjahr'!C50)</f>
        <v xml:space="preserve"> </v>
      </c>
      <c r="D50" s="50" t="str">
        <f>IF('1. Förderjahr'!D50="","",'1. Förderjahr'!D50)</f>
        <v/>
      </c>
      <c r="E50" s="47" t="str">
        <f>IF('1. Förderjahr'!E50="","",'1. Förderjahr'!E50)</f>
        <v/>
      </c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49" t="str">
        <f t="shared" si="0"/>
        <v xml:space="preserve"> </v>
      </c>
      <c r="S50" s="49" t="str">
        <f t="shared" si="1"/>
        <v/>
      </c>
    </row>
    <row r="51" spans="1:19" x14ac:dyDescent="0.2">
      <c r="A51" s="50" t="str">
        <f>IF('1. Förderjahr'!A51="","",'1. Förderjahr'!A51)</f>
        <v/>
      </c>
      <c r="B51" s="54" t="str">
        <f>IF('1. Förderjahr'!B51="","",'1. Förderjahr'!B51)</f>
        <v/>
      </c>
      <c r="C51" s="52" t="str">
        <f>IF('1. Förderjahr'!C51="","",'1. Förderjahr'!C51)</f>
        <v xml:space="preserve"> </v>
      </c>
      <c r="D51" s="50" t="str">
        <f>IF('1. Förderjahr'!D51="","",'1. Förderjahr'!D51)</f>
        <v/>
      </c>
      <c r="E51" s="47" t="str">
        <f>IF('1. Förderjahr'!E51="","",'1. Förderjahr'!E51)</f>
        <v/>
      </c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49" t="str">
        <f t="shared" si="0"/>
        <v xml:space="preserve"> </v>
      </c>
      <c r="S51" s="49" t="str">
        <f t="shared" si="1"/>
        <v/>
      </c>
    </row>
    <row r="52" spans="1:19" x14ac:dyDescent="0.2">
      <c r="A52" s="50" t="str">
        <f>IF('1. Förderjahr'!A52="","",'1. Förderjahr'!A52)</f>
        <v/>
      </c>
      <c r="B52" s="54" t="str">
        <f>IF('1. Förderjahr'!B52="","",'1. Förderjahr'!B52)</f>
        <v/>
      </c>
      <c r="C52" s="52" t="str">
        <f>IF('1. Förderjahr'!C52="","",'1. Förderjahr'!C52)</f>
        <v xml:space="preserve"> </v>
      </c>
      <c r="D52" s="50" t="str">
        <f>IF('1. Förderjahr'!D52="","",'1. Förderjahr'!D52)</f>
        <v/>
      </c>
      <c r="E52" s="47" t="str">
        <f>IF('1. Förderjahr'!E52="","",'1. Förderjahr'!E52)</f>
        <v/>
      </c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49" t="str">
        <f t="shared" si="0"/>
        <v xml:space="preserve"> </v>
      </c>
      <c r="S52" s="49" t="str">
        <f t="shared" si="1"/>
        <v/>
      </c>
    </row>
    <row r="53" spans="1:19" x14ac:dyDescent="0.2">
      <c r="A53" s="50" t="str">
        <f>IF('1. Förderjahr'!A53="","",'1. Förderjahr'!A53)</f>
        <v/>
      </c>
      <c r="B53" s="54" t="str">
        <f>IF('1. Förderjahr'!B53="","",'1. Förderjahr'!B53)</f>
        <v/>
      </c>
      <c r="C53" s="52" t="str">
        <f>IF('1. Förderjahr'!C53="","",'1. Förderjahr'!C53)</f>
        <v xml:space="preserve"> </v>
      </c>
      <c r="D53" s="50" t="str">
        <f>IF('1. Förderjahr'!D53="","",'1. Förderjahr'!D53)</f>
        <v/>
      </c>
      <c r="E53" s="47" t="str">
        <f>IF('1. Förderjahr'!E53="","",'1. Förderjahr'!E53)</f>
        <v/>
      </c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49" t="str">
        <f t="shared" si="0"/>
        <v xml:space="preserve"> </v>
      </c>
      <c r="S53" s="49" t="str">
        <f t="shared" si="1"/>
        <v/>
      </c>
    </row>
    <row r="55" spans="1:19" x14ac:dyDescent="0.2">
      <c r="B55" s="41" t="s">
        <v>20</v>
      </c>
      <c r="C55" s="41"/>
    </row>
    <row r="56" spans="1:19" x14ac:dyDescent="0.2">
      <c r="B56" s="42">
        <v>1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5">
        <f>SUMIF(B18:B53,"1",R18:R53)</f>
        <v>0</v>
      </c>
      <c r="S56" s="45">
        <f>SUMIF(B18:B53,"1",S18:S53)</f>
        <v>0</v>
      </c>
    </row>
    <row r="57" spans="1:19" x14ac:dyDescent="0.2">
      <c r="B57" s="26">
        <v>2</v>
      </c>
      <c r="R57" s="46">
        <f>SUMIF(B18:B53,"2",R18:R53)</f>
        <v>0</v>
      </c>
      <c r="S57" s="46">
        <f>SUMIF(B18:B53,"2",S18:S53)</f>
        <v>0</v>
      </c>
    </row>
    <row r="58" spans="1:19" x14ac:dyDescent="0.2">
      <c r="B58" s="42">
        <v>3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5">
        <f>SUMIF(B18:B53,"3",R18:R53)</f>
        <v>0</v>
      </c>
      <c r="S58" s="45">
        <f>SUMIF(B18:B53,"3",S18:S53)</f>
        <v>0</v>
      </c>
    </row>
    <row r="59" spans="1:19" x14ac:dyDescent="0.2">
      <c r="B59" s="26">
        <v>4</v>
      </c>
      <c r="R59" s="46">
        <f>SUMIF(B18:B53,"4",R18:R53)</f>
        <v>0</v>
      </c>
      <c r="S59" s="46">
        <f>SUMIF(B18:B53,"4",S18:S53)</f>
        <v>0</v>
      </c>
    </row>
    <row r="61" spans="1:19" x14ac:dyDescent="0.2">
      <c r="B61" s="55" t="s">
        <v>37</v>
      </c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  <c r="R61" s="56">
        <f>R17*0.4</f>
        <v>0</v>
      </c>
      <c r="S61" s="55"/>
    </row>
    <row r="63" spans="1:19" s="57" customFormat="1" x14ac:dyDescent="0.2">
      <c r="B63" s="58" t="s">
        <v>38</v>
      </c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9"/>
      <c r="R63" s="59">
        <f>R17*1.4</f>
        <v>0</v>
      </c>
      <c r="S63" s="58"/>
    </row>
  </sheetData>
  <sheetProtection algorithmName="SHA-512" hashValue="TgnD0FwP5b9tgyUbedB2N5i5djbB17tiUDtI5jjLkU05+NBmvOo4VUon4HLu2W2ALRL9Lstfuq6GVKVDMqXGzw==" saltValue="JuzxnO+XG8KQkrnoN1U6pA==" spinCount="100000" sheet="1" selectLockedCells="1"/>
  <mergeCells count="5">
    <mergeCell ref="F1:G1"/>
    <mergeCell ref="D6:K6"/>
    <mergeCell ref="D7:K7"/>
    <mergeCell ref="A17:Q17"/>
    <mergeCell ref="D4:K4"/>
  </mergeCells>
  <pageMargins left="0.19685039370078741" right="0.19685039370078741" top="0.62992125984251968" bottom="0.39370078740157483" header="0.31496062992125984" footer="0.15748031496062992"/>
  <pageSetup paperSize="9" scale="72" fitToHeight="0" orientation="landscape" r:id="rId1"/>
  <headerFooter>
    <oddFooter>&amp;L&amp;7e2402291051 - 12.02.2025
Kalkulation der Personalausgaben (ELER)  &amp;R&amp;8&amp;P von &amp;N</oddFooter>
  </headerFooter>
  <ignoredErrors>
    <ignoredError sqref="A18:A53 B18:B53 C18:C53 D18:D5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Tabelle1!$D$3:$D$4</xm:f>
          </x14:formula1>
          <xm:sqref>F18:Q53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343"/>
  <sheetViews>
    <sheetView showZeros="0" topLeftCell="F1" zoomScale="110" zoomScaleNormal="110" workbookViewId="0">
      <pane ySplit="19" topLeftCell="A44" activePane="bottomLeft" state="frozen"/>
      <selection activeCell="B4" sqref="B4:E4"/>
      <selection pane="bottomLeft" sqref="A1:XFD1048576"/>
    </sheetView>
  </sheetViews>
  <sheetFormatPr baseColWidth="10" defaultColWidth="11.42578125" defaultRowHeight="12.75" x14ac:dyDescent="0.2"/>
  <cols>
    <col min="1" max="1" width="18" style="26" customWidth="1"/>
    <col min="2" max="2" width="25" style="26" customWidth="1"/>
    <col min="3" max="3" width="18.7109375" style="26" customWidth="1"/>
    <col min="4" max="4" width="21.5703125" style="26" customWidth="1"/>
    <col min="5" max="6" width="27.85546875" style="26" customWidth="1"/>
    <col min="7" max="7" width="11.42578125" customWidth="1"/>
    <col min="8" max="16384" width="11.42578125" style="26"/>
  </cols>
  <sheetData>
    <row r="1" spans="1:11" s="4" customFormat="1" ht="17.25" customHeight="1" x14ac:dyDescent="0.2">
      <c r="A1" s="38" t="s">
        <v>39</v>
      </c>
      <c r="B1" s="38"/>
      <c r="C1" s="38"/>
      <c r="D1" s="2"/>
    </row>
    <row r="2" spans="1:11" s="7" customFormat="1" x14ac:dyDescent="0.2">
      <c r="A2" s="5" t="s">
        <v>1</v>
      </c>
      <c r="B2" s="5"/>
      <c r="C2" s="5"/>
      <c r="D2" s="6"/>
    </row>
    <row r="3" spans="1:11" s="6" customFormat="1" ht="25.5" customHeight="1" x14ac:dyDescent="0.2">
      <c r="F3" s="40"/>
    </row>
    <row r="4" spans="1:11" s="6" customFormat="1" ht="12.75" customHeight="1" x14ac:dyDescent="0.2">
      <c r="A4" s="13" t="s">
        <v>23</v>
      </c>
      <c r="D4" s="97">
        <f>'1. Förderjahr'!D4:K4</f>
        <v>0</v>
      </c>
      <c r="E4" s="97"/>
      <c r="F4" s="97"/>
      <c r="G4" s="11"/>
      <c r="H4" s="11"/>
      <c r="I4" s="11"/>
      <c r="J4" s="11"/>
      <c r="K4" s="11"/>
    </row>
    <row r="5" spans="1:11" s="11" customFormat="1" ht="15.95" customHeight="1" x14ac:dyDescent="0.2">
      <c r="A5" s="9" t="s">
        <v>3</v>
      </c>
      <c r="B5" s="9"/>
      <c r="C5" s="9"/>
      <c r="D5" s="100">
        <f>'1. Förderjahr'!D5</f>
        <v>0</v>
      </c>
      <c r="E5" s="97"/>
    </row>
    <row r="6" spans="1:11" s="11" customFormat="1" ht="15.95" customHeight="1" x14ac:dyDescent="0.2">
      <c r="A6" s="12" t="s">
        <v>4</v>
      </c>
      <c r="B6" s="12"/>
      <c r="C6" s="12"/>
      <c r="D6" s="97">
        <f>'1. Förderjahr'!D6:K6</f>
        <v>0</v>
      </c>
      <c r="E6" s="97"/>
      <c r="F6" s="97"/>
    </row>
    <row r="7" spans="1:11" s="11" customFormat="1" ht="15.95" customHeight="1" x14ac:dyDescent="0.2">
      <c r="A7" s="12" t="s">
        <v>5</v>
      </c>
      <c r="B7" s="12"/>
      <c r="C7" s="12"/>
      <c r="D7" s="101">
        <f>'1. Förderjahr'!D7:K7</f>
        <v>0</v>
      </c>
      <c r="E7" s="101"/>
      <c r="F7" s="101"/>
      <c r="J7" s="40"/>
      <c r="K7" s="40"/>
    </row>
    <row r="8" spans="1:11" s="13" customFormat="1" ht="4.5" customHeight="1" x14ac:dyDescent="0.2">
      <c r="D8" s="97"/>
      <c r="E8" s="97"/>
      <c r="F8" s="97"/>
    </row>
    <row r="9" spans="1:11" s="13" customFormat="1" ht="12" customHeight="1" x14ac:dyDescent="0.2">
      <c r="D9" s="14"/>
    </row>
    <row r="10" spans="1:11" s="19" customFormat="1" ht="14.25" customHeight="1" x14ac:dyDescent="0.2">
      <c r="A10" s="15"/>
      <c r="B10" s="15"/>
      <c r="C10" s="15"/>
      <c r="D10" s="16"/>
    </row>
    <row r="11" spans="1:11" s="19" customFormat="1" ht="12" x14ac:dyDescent="0.2">
      <c r="A11" s="15"/>
      <c r="B11" s="15"/>
      <c r="C11" s="15"/>
      <c r="D11" s="20"/>
    </row>
    <row r="12" spans="1:11" s="19" customFormat="1" ht="12" x14ac:dyDescent="0.2">
      <c r="A12" s="15"/>
      <c r="B12" s="27"/>
      <c r="C12" s="27"/>
      <c r="D12" s="20"/>
    </row>
    <row r="13" spans="1:11" s="21" customFormat="1" ht="13.5" customHeight="1" x14ac:dyDescent="0.2">
      <c r="A13" s="15" t="s">
        <v>40</v>
      </c>
      <c r="B13" s="25"/>
      <c r="C13" s="25"/>
      <c r="D13" s="25"/>
    </row>
    <row r="14" spans="1:11" s="21" customFormat="1" ht="13.5" customHeight="1" x14ac:dyDescent="0.2">
      <c r="A14" s="27" t="s">
        <v>25</v>
      </c>
      <c r="B14" s="25"/>
      <c r="C14" s="25"/>
      <c r="D14" s="25"/>
    </row>
    <row r="15" spans="1:11" s="21" customFormat="1" ht="13.5" customHeight="1" x14ac:dyDescent="0.2">
      <c r="A15" s="27" t="s">
        <v>41</v>
      </c>
      <c r="B15" s="25"/>
      <c r="C15" s="25"/>
      <c r="D15" s="25"/>
    </row>
    <row r="16" spans="1:11" s="21" customFormat="1" ht="13.5" customHeight="1" x14ac:dyDescent="0.2">
      <c r="A16" s="61" t="s">
        <v>42</v>
      </c>
      <c r="B16" s="25"/>
      <c r="C16" s="25"/>
      <c r="D16" s="25"/>
    </row>
    <row r="17" spans="1:11" s="21" customFormat="1" ht="13.5" customHeight="1" x14ac:dyDescent="0.2">
      <c r="A17" s="60"/>
      <c r="B17" s="25"/>
      <c r="C17" s="25"/>
      <c r="D17" s="25"/>
    </row>
    <row r="18" spans="1:11" s="23" customFormat="1" ht="27" x14ac:dyDescent="0.2">
      <c r="A18" s="37" t="s">
        <v>11</v>
      </c>
      <c r="B18" s="37" t="s">
        <v>26</v>
      </c>
      <c r="C18" s="28" t="s">
        <v>13</v>
      </c>
      <c r="D18" s="37" t="s">
        <v>14</v>
      </c>
      <c r="E18" s="30" t="s">
        <v>43</v>
      </c>
      <c r="F18" s="30" t="s">
        <v>44</v>
      </c>
      <c r="G18" s="30" t="s">
        <v>45</v>
      </c>
      <c r="H18" s="30" t="s">
        <v>46</v>
      </c>
      <c r="I18" s="30" t="s">
        <v>47</v>
      </c>
      <c r="J18" s="30" t="s">
        <v>48</v>
      </c>
      <c r="K18" s="30" t="s">
        <v>49</v>
      </c>
    </row>
    <row r="19" spans="1:11" s="24" customFormat="1" x14ac:dyDescent="0.2">
      <c r="A19" s="94" t="s">
        <v>19</v>
      </c>
      <c r="B19" s="99"/>
      <c r="C19" s="99"/>
      <c r="D19" s="99"/>
      <c r="E19" s="31"/>
      <c r="F19" s="31">
        <f>SUM(F20:F55)</f>
        <v>0</v>
      </c>
      <c r="G19" s="31">
        <f t="shared" ref="G19:K19" si="0">SUM(G20:G55)</f>
        <v>0</v>
      </c>
      <c r="H19" s="31">
        <f t="shared" si="0"/>
        <v>0</v>
      </c>
      <c r="I19" s="31">
        <f t="shared" si="0"/>
        <v>0</v>
      </c>
      <c r="J19" s="31">
        <f t="shared" si="0"/>
        <v>0</v>
      </c>
      <c r="K19" s="31">
        <f t="shared" si="0"/>
        <v>0</v>
      </c>
    </row>
    <row r="20" spans="1:11" s="24" customFormat="1" ht="12" x14ac:dyDescent="0.2">
      <c r="A20" s="50" t="str">
        <f>IF('1. Förderjahr'!A18="","",'1. Förderjahr'!A18)</f>
        <v/>
      </c>
      <c r="B20" s="54" t="str">
        <f>IF('1. Förderjahr'!B18="","",'1. Förderjahr'!B18)</f>
        <v/>
      </c>
      <c r="C20" s="52" t="str">
        <f>IF('1. Förderjahr'!C18="","",'1. Förderjahr'!C18)</f>
        <v xml:space="preserve"> </v>
      </c>
      <c r="D20" s="50" t="str">
        <f>IF('1. Förderjahr'!D18="","",'1. Förderjahr'!D18)</f>
        <v/>
      </c>
      <c r="E20" s="49">
        <f>IF(AND(A20="",B20="",C20="",D20=""),"",(SUM('1. Förderjahr'!S18,'2. Förderjahr'!S18,'3. Förderjahr'!S18,'4. Förderjahr'!S18,'5. Förderjahr'!S18)))</f>
        <v>0</v>
      </c>
      <c r="F20" s="49">
        <f>IF(AND(A20="",B20="",C20="",D20=""),"",(SUM('1. Förderjahr'!R18,'2. Förderjahr'!R18,'3. Förderjahr'!R18,'4. Förderjahr'!R18,'5. Förderjahr'!R18)))</f>
        <v>0</v>
      </c>
      <c r="G20" s="49" t="str">
        <f>'1. Förderjahr'!R18</f>
        <v xml:space="preserve"> </v>
      </c>
      <c r="H20" s="49" t="str">
        <f>'2. Förderjahr'!R18</f>
        <v xml:space="preserve"> </v>
      </c>
      <c r="I20" s="49" t="str">
        <f>'3. Förderjahr'!R18</f>
        <v xml:space="preserve"> </v>
      </c>
      <c r="J20" s="49" t="str">
        <f>'4. Förderjahr'!R18</f>
        <v xml:space="preserve"> </v>
      </c>
      <c r="K20" s="49" t="str">
        <f>'5. Förderjahr'!R18</f>
        <v xml:space="preserve"> </v>
      </c>
    </row>
    <row r="21" spans="1:11" s="24" customFormat="1" ht="12" x14ac:dyDescent="0.2">
      <c r="A21" s="50" t="str">
        <f>IF('1. Förderjahr'!A19="","",'1. Förderjahr'!A19)</f>
        <v/>
      </c>
      <c r="B21" s="54" t="str">
        <f>IF('1. Förderjahr'!B19="","",'1. Förderjahr'!B19)</f>
        <v/>
      </c>
      <c r="C21" s="52" t="str">
        <f>IF('1. Förderjahr'!C19="","",'1. Förderjahr'!C19)</f>
        <v xml:space="preserve"> </v>
      </c>
      <c r="D21" s="50" t="str">
        <f>IF('1. Förderjahr'!D19="","",'1. Förderjahr'!D19)</f>
        <v/>
      </c>
      <c r="E21" s="49">
        <f>IF(AND(A21="",B21="",C21="",D21=""),"",(SUM('1. Förderjahr'!S19,'2. Förderjahr'!S19,'3. Förderjahr'!S19,'4. Förderjahr'!S19,'5. Förderjahr'!S19)))</f>
        <v>0</v>
      </c>
      <c r="F21" s="49">
        <f>IF(AND(A21="",B21="",C21="",D21=""),"",(SUM('1. Förderjahr'!R19,'2. Förderjahr'!R19,'3. Förderjahr'!R19,'4. Förderjahr'!R19,'5. Förderjahr'!R19)))</f>
        <v>0</v>
      </c>
      <c r="G21" s="49" t="str">
        <f>'1. Förderjahr'!R19</f>
        <v xml:space="preserve"> </v>
      </c>
      <c r="H21" s="49" t="str">
        <f>'2. Förderjahr'!R19</f>
        <v xml:space="preserve"> </v>
      </c>
      <c r="I21" s="49" t="str">
        <f>'3. Förderjahr'!R19</f>
        <v xml:space="preserve"> </v>
      </c>
      <c r="J21" s="49" t="str">
        <f>'4. Förderjahr'!R19</f>
        <v xml:space="preserve"> </v>
      </c>
      <c r="K21" s="49" t="str">
        <f>'5. Förderjahr'!R19</f>
        <v xml:space="preserve"> </v>
      </c>
    </row>
    <row r="22" spans="1:11" s="24" customFormat="1" ht="12" x14ac:dyDescent="0.2">
      <c r="A22" s="50" t="str">
        <f>IF('1. Förderjahr'!A20="","",'1. Förderjahr'!A20)</f>
        <v/>
      </c>
      <c r="B22" s="54" t="str">
        <f>IF('1. Förderjahr'!B20="","",'1. Förderjahr'!B20)</f>
        <v/>
      </c>
      <c r="C22" s="52" t="str">
        <f>IF('1. Förderjahr'!C20="","",'1. Förderjahr'!C20)</f>
        <v xml:space="preserve"> </v>
      </c>
      <c r="D22" s="50" t="str">
        <f>IF('1. Förderjahr'!D20="","",'1. Förderjahr'!D20)</f>
        <v/>
      </c>
      <c r="E22" s="49">
        <f>IF(AND(A22="",B22="",C22="",D22=""),"",(SUM('1. Förderjahr'!S20,'2. Förderjahr'!S20,'3. Förderjahr'!S20,'4. Förderjahr'!S20,'5. Förderjahr'!S20)))</f>
        <v>0</v>
      </c>
      <c r="F22" s="49">
        <f>IF(AND(A22="",B22="",C22="",D22=""),"",(SUM('1. Förderjahr'!R20,'2. Förderjahr'!R20,'3. Förderjahr'!R20,'4. Förderjahr'!R20,'5. Förderjahr'!R20)))</f>
        <v>0</v>
      </c>
      <c r="G22" s="49" t="str">
        <f>'1. Förderjahr'!R20</f>
        <v xml:space="preserve"> </v>
      </c>
      <c r="H22" s="49" t="str">
        <f>'2. Förderjahr'!R20</f>
        <v xml:space="preserve"> </v>
      </c>
      <c r="I22" s="49" t="str">
        <f>'3. Förderjahr'!R20</f>
        <v xml:space="preserve"> </v>
      </c>
      <c r="J22" s="49" t="str">
        <f>'4. Förderjahr'!R20</f>
        <v xml:space="preserve"> </v>
      </c>
      <c r="K22" s="49" t="str">
        <f>'5. Förderjahr'!R20</f>
        <v xml:space="preserve"> </v>
      </c>
    </row>
    <row r="23" spans="1:11" s="24" customFormat="1" ht="12" x14ac:dyDescent="0.2">
      <c r="A23" s="50" t="str">
        <f>IF('1. Förderjahr'!A21="","",'1. Förderjahr'!A21)</f>
        <v/>
      </c>
      <c r="B23" s="54" t="str">
        <f>IF('1. Förderjahr'!B21="","",'1. Förderjahr'!B21)</f>
        <v/>
      </c>
      <c r="C23" s="52" t="str">
        <f>IF('1. Förderjahr'!C21="","",'1. Förderjahr'!C21)</f>
        <v xml:space="preserve"> </v>
      </c>
      <c r="D23" s="50" t="str">
        <f>IF('1. Förderjahr'!D21="","",'1. Förderjahr'!D21)</f>
        <v/>
      </c>
      <c r="E23" s="49">
        <f>IF(AND(A23="",B23="",C23="",D23=""),"",(SUM('1. Förderjahr'!S21,'2. Förderjahr'!S21,'3. Förderjahr'!S21,'4. Förderjahr'!S21,'5. Förderjahr'!S21)))</f>
        <v>0</v>
      </c>
      <c r="F23" s="49">
        <f>IF(AND(A23="",B23="",C23="",D23=""),"",(SUM('1. Förderjahr'!R21,'2. Förderjahr'!R21,'3. Förderjahr'!R21,'4. Förderjahr'!R21,'5. Förderjahr'!R21)))</f>
        <v>0</v>
      </c>
      <c r="G23" s="49" t="str">
        <f>'1. Förderjahr'!R21</f>
        <v xml:space="preserve"> </v>
      </c>
      <c r="H23" s="49" t="str">
        <f>'2. Förderjahr'!R21</f>
        <v xml:space="preserve"> </v>
      </c>
      <c r="I23" s="49" t="str">
        <f>'3. Förderjahr'!R21</f>
        <v xml:space="preserve"> </v>
      </c>
      <c r="J23" s="49" t="str">
        <f>'4. Förderjahr'!R21</f>
        <v xml:space="preserve"> </v>
      </c>
      <c r="K23" s="49" t="str">
        <f>'5. Förderjahr'!R21</f>
        <v xml:space="preserve"> </v>
      </c>
    </row>
    <row r="24" spans="1:11" s="24" customFormat="1" ht="12" x14ac:dyDescent="0.2">
      <c r="A24" s="50" t="str">
        <f>IF('1. Förderjahr'!A22="","",'1. Förderjahr'!A22)</f>
        <v/>
      </c>
      <c r="B24" s="54" t="str">
        <f>IF('1. Förderjahr'!B22="","",'1. Förderjahr'!B22)</f>
        <v/>
      </c>
      <c r="C24" s="52" t="str">
        <f>IF('1. Förderjahr'!C22="","",'1. Förderjahr'!C22)</f>
        <v xml:space="preserve"> </v>
      </c>
      <c r="D24" s="50" t="str">
        <f>IF('1. Förderjahr'!D22="","",'1. Förderjahr'!D22)</f>
        <v/>
      </c>
      <c r="E24" s="49">
        <f>IF(AND(A24="",B24="",C24="",D24=""),"",(SUM('1. Förderjahr'!S22,'2. Förderjahr'!S22,'3. Förderjahr'!S22,'4. Förderjahr'!S22,'5. Förderjahr'!S22)))</f>
        <v>0</v>
      </c>
      <c r="F24" s="49">
        <f>IF(AND(A24="",B24="",C24="",D24=""),"",(SUM('1. Förderjahr'!R22,'2. Förderjahr'!R22,'3. Förderjahr'!R22,'4. Förderjahr'!R22,'5. Förderjahr'!R22)))</f>
        <v>0</v>
      </c>
      <c r="G24" s="49" t="str">
        <f>'1. Förderjahr'!R22</f>
        <v xml:space="preserve"> </v>
      </c>
      <c r="H24" s="49" t="str">
        <f>'2. Förderjahr'!R22</f>
        <v xml:space="preserve"> </v>
      </c>
      <c r="I24" s="49" t="str">
        <f>'3. Förderjahr'!R22</f>
        <v xml:space="preserve"> </v>
      </c>
      <c r="J24" s="49" t="str">
        <f>'4. Förderjahr'!R22</f>
        <v xml:space="preserve"> </v>
      </c>
      <c r="K24" s="49" t="str">
        <f>'5. Förderjahr'!R22</f>
        <v xml:space="preserve"> </v>
      </c>
    </row>
    <row r="25" spans="1:11" s="24" customFormat="1" ht="12" x14ac:dyDescent="0.2">
      <c r="A25" s="50" t="str">
        <f>IF('1. Förderjahr'!A23="","",'1. Förderjahr'!A23)</f>
        <v/>
      </c>
      <c r="B25" s="54" t="str">
        <f>IF('1. Förderjahr'!B23="","",'1. Förderjahr'!B23)</f>
        <v/>
      </c>
      <c r="C25" s="52" t="str">
        <f>IF('1. Förderjahr'!C23="","",'1. Förderjahr'!C23)</f>
        <v xml:space="preserve"> </v>
      </c>
      <c r="D25" s="50" t="str">
        <f>IF('1. Förderjahr'!D23="","",'1. Förderjahr'!D23)</f>
        <v/>
      </c>
      <c r="E25" s="49">
        <f>IF(AND(A25="",B25="",C25="",D25=""),"",(SUM('1. Förderjahr'!S23,'2. Förderjahr'!S23,'3. Förderjahr'!S23,'4. Förderjahr'!S23,'5. Förderjahr'!S23)))</f>
        <v>0</v>
      </c>
      <c r="F25" s="49">
        <f>IF(AND(A25="",B25="",C25="",D25=""),"",(SUM('1. Förderjahr'!R23,'2. Förderjahr'!R23,'3. Förderjahr'!R23,'4. Förderjahr'!R23,'5. Förderjahr'!R23)))</f>
        <v>0</v>
      </c>
      <c r="G25" s="49" t="str">
        <f>'1. Förderjahr'!R23</f>
        <v xml:space="preserve"> </v>
      </c>
      <c r="H25" s="49" t="str">
        <f>'2. Förderjahr'!R23</f>
        <v xml:space="preserve"> </v>
      </c>
      <c r="I25" s="49" t="str">
        <f>'3. Förderjahr'!R23</f>
        <v xml:space="preserve"> </v>
      </c>
      <c r="J25" s="49" t="str">
        <f>'4. Förderjahr'!R23</f>
        <v xml:space="preserve"> </v>
      </c>
      <c r="K25" s="49" t="str">
        <f>'5. Förderjahr'!R23</f>
        <v xml:space="preserve"> </v>
      </c>
    </row>
    <row r="26" spans="1:11" s="24" customFormat="1" ht="12" x14ac:dyDescent="0.2">
      <c r="A26" s="50" t="str">
        <f>IF('1. Förderjahr'!A24="","",'1. Förderjahr'!A24)</f>
        <v/>
      </c>
      <c r="B26" s="54" t="str">
        <f>IF('1. Förderjahr'!B24="","",'1. Förderjahr'!B24)</f>
        <v/>
      </c>
      <c r="C26" s="52" t="str">
        <f>IF('1. Förderjahr'!C24="","",'1. Förderjahr'!C24)</f>
        <v xml:space="preserve"> </v>
      </c>
      <c r="D26" s="50" t="str">
        <f>IF('1. Förderjahr'!D24="","",'1. Förderjahr'!D24)</f>
        <v/>
      </c>
      <c r="E26" s="49">
        <f>IF(AND(A26="",B26="",C26="",D26=""),"",(SUM('1. Förderjahr'!S24,'2. Förderjahr'!S24,'3. Förderjahr'!S24,'4. Förderjahr'!S24,'5. Förderjahr'!S24)))</f>
        <v>0</v>
      </c>
      <c r="F26" s="49">
        <f>IF(AND(A26="",B26="",C26="",D26=""),"",(SUM('1. Förderjahr'!R24,'2. Förderjahr'!R24,'3. Förderjahr'!R24,'4. Förderjahr'!R24,'5. Förderjahr'!R24)))</f>
        <v>0</v>
      </c>
      <c r="G26" s="49" t="str">
        <f>'1. Förderjahr'!R24</f>
        <v xml:space="preserve"> </v>
      </c>
      <c r="H26" s="49" t="str">
        <f>'2. Förderjahr'!R24</f>
        <v xml:space="preserve"> </v>
      </c>
      <c r="I26" s="49" t="str">
        <f>'3. Förderjahr'!R24</f>
        <v xml:space="preserve"> </v>
      </c>
      <c r="J26" s="49" t="str">
        <f>'4. Förderjahr'!R24</f>
        <v xml:space="preserve"> </v>
      </c>
      <c r="K26" s="49" t="str">
        <f>'5. Förderjahr'!R24</f>
        <v xml:space="preserve"> </v>
      </c>
    </row>
    <row r="27" spans="1:11" s="24" customFormat="1" ht="12" x14ac:dyDescent="0.2">
      <c r="A27" s="50" t="str">
        <f>IF('1. Förderjahr'!A25="","",'1. Förderjahr'!A25)</f>
        <v/>
      </c>
      <c r="B27" s="54" t="str">
        <f>IF('1. Förderjahr'!B25="","",'1. Förderjahr'!B25)</f>
        <v/>
      </c>
      <c r="C27" s="52" t="str">
        <f>IF('1. Förderjahr'!C25="","",'1. Förderjahr'!C25)</f>
        <v xml:space="preserve"> </v>
      </c>
      <c r="D27" s="50" t="str">
        <f>IF('1. Förderjahr'!D25="","",'1. Förderjahr'!D25)</f>
        <v/>
      </c>
      <c r="E27" s="49">
        <f>IF(AND(A27="",B27="",C27="",D27=""),"",(SUM('1. Förderjahr'!S25,'2. Förderjahr'!S25,'3. Förderjahr'!S25,'4. Förderjahr'!S25,'5. Förderjahr'!S25)))</f>
        <v>0</v>
      </c>
      <c r="F27" s="49">
        <f>IF(AND(A27="",B27="",C27="",D27=""),"",(SUM('1. Förderjahr'!R25,'2. Förderjahr'!R25,'3. Förderjahr'!R25,'4. Förderjahr'!R25,'5. Förderjahr'!R25)))</f>
        <v>0</v>
      </c>
      <c r="G27" s="49" t="str">
        <f>'1. Förderjahr'!R25</f>
        <v xml:space="preserve"> </v>
      </c>
      <c r="H27" s="49" t="str">
        <f>'2. Förderjahr'!R25</f>
        <v xml:space="preserve"> </v>
      </c>
      <c r="I27" s="49" t="str">
        <f>'3. Förderjahr'!R25</f>
        <v xml:space="preserve"> </v>
      </c>
      <c r="J27" s="49" t="str">
        <f>'4. Förderjahr'!R25</f>
        <v xml:space="preserve"> </v>
      </c>
      <c r="K27" s="49" t="str">
        <f>'5. Förderjahr'!R25</f>
        <v xml:space="preserve"> </v>
      </c>
    </row>
    <row r="28" spans="1:11" s="24" customFormat="1" ht="12" x14ac:dyDescent="0.2">
      <c r="A28" s="50" t="str">
        <f>IF('1. Förderjahr'!A26="","",'1. Förderjahr'!A26)</f>
        <v/>
      </c>
      <c r="B28" s="54" t="str">
        <f>IF('1. Förderjahr'!B26="","",'1. Förderjahr'!B26)</f>
        <v/>
      </c>
      <c r="C28" s="52" t="str">
        <f>IF('1. Förderjahr'!C26="","",'1. Förderjahr'!C26)</f>
        <v xml:space="preserve"> </v>
      </c>
      <c r="D28" s="50" t="str">
        <f>IF('1. Förderjahr'!D26="","",'1. Förderjahr'!D26)</f>
        <v/>
      </c>
      <c r="E28" s="49">
        <f>IF(AND(A28="",B28="",C28="",D28=""),"",(SUM('1. Förderjahr'!S26,'2. Förderjahr'!S26,'3. Förderjahr'!S26,'4. Förderjahr'!S26,'5. Förderjahr'!S26)))</f>
        <v>0</v>
      </c>
      <c r="F28" s="49">
        <f>IF(AND(A28="",B28="",C28="",D28=""),"",(SUM('1. Förderjahr'!R26,'2. Förderjahr'!R26,'3. Förderjahr'!R26,'4. Förderjahr'!R26,'5. Förderjahr'!R26)))</f>
        <v>0</v>
      </c>
      <c r="G28" s="49" t="str">
        <f>'1. Förderjahr'!R26</f>
        <v xml:space="preserve"> </v>
      </c>
      <c r="H28" s="49" t="str">
        <f>'2. Förderjahr'!R26</f>
        <v xml:space="preserve"> </v>
      </c>
      <c r="I28" s="49" t="str">
        <f>'3. Förderjahr'!R26</f>
        <v xml:space="preserve"> </v>
      </c>
      <c r="J28" s="49" t="str">
        <f>'4. Förderjahr'!R26</f>
        <v xml:space="preserve"> </v>
      </c>
      <c r="K28" s="49" t="str">
        <f>'5. Förderjahr'!R26</f>
        <v xml:space="preserve"> </v>
      </c>
    </row>
    <row r="29" spans="1:11" s="24" customFormat="1" ht="12" x14ac:dyDescent="0.2">
      <c r="A29" s="50" t="str">
        <f>IF('1. Förderjahr'!A27="","",'1. Förderjahr'!A27)</f>
        <v/>
      </c>
      <c r="B29" s="54" t="str">
        <f>IF('1. Förderjahr'!B27="","",'1. Förderjahr'!B27)</f>
        <v/>
      </c>
      <c r="C29" s="52" t="str">
        <f>IF('1. Förderjahr'!C27="","",'1. Förderjahr'!C27)</f>
        <v xml:space="preserve"> </v>
      </c>
      <c r="D29" s="50" t="str">
        <f>IF('1. Förderjahr'!D27="","",'1. Förderjahr'!D27)</f>
        <v/>
      </c>
      <c r="E29" s="49">
        <f>IF(AND(A29="",B29="",C29="",D29=""),"",(SUM('1. Förderjahr'!S27,'2. Förderjahr'!S27,'3. Förderjahr'!S27,'4. Förderjahr'!S27,'5. Förderjahr'!S27)))</f>
        <v>0</v>
      </c>
      <c r="F29" s="49">
        <f>IF(AND(A29="",B29="",C29="",D29=""),"",(SUM('1. Förderjahr'!R27,'2. Förderjahr'!R27,'3. Förderjahr'!R27,'4. Förderjahr'!R27,'5. Förderjahr'!R27)))</f>
        <v>0</v>
      </c>
      <c r="G29" s="49" t="str">
        <f>'1. Förderjahr'!R27</f>
        <v xml:space="preserve"> </v>
      </c>
      <c r="H29" s="49" t="str">
        <f>'2. Förderjahr'!R27</f>
        <v xml:space="preserve"> </v>
      </c>
      <c r="I29" s="49" t="str">
        <f>'3. Förderjahr'!R27</f>
        <v xml:space="preserve"> </v>
      </c>
      <c r="J29" s="49" t="str">
        <f>'4. Förderjahr'!R27</f>
        <v xml:space="preserve"> </v>
      </c>
      <c r="K29" s="49" t="str">
        <f>'5. Förderjahr'!R27</f>
        <v xml:space="preserve"> </v>
      </c>
    </row>
    <row r="30" spans="1:11" s="24" customFormat="1" ht="12" x14ac:dyDescent="0.2">
      <c r="A30" s="50" t="str">
        <f>IF('1. Förderjahr'!A28="","",'1. Förderjahr'!A28)</f>
        <v/>
      </c>
      <c r="B30" s="54" t="str">
        <f>IF('1. Förderjahr'!B28="","",'1. Förderjahr'!B28)</f>
        <v/>
      </c>
      <c r="C30" s="52" t="str">
        <f>IF('1. Förderjahr'!C28="","",'1. Förderjahr'!C28)</f>
        <v xml:space="preserve"> </v>
      </c>
      <c r="D30" s="50" t="str">
        <f>IF('1. Förderjahr'!D28="","",'1. Förderjahr'!D28)</f>
        <v/>
      </c>
      <c r="E30" s="49">
        <f>IF(AND(A30="",B30="",C30="",D30=""),"",(SUM('1. Förderjahr'!S28,'2. Förderjahr'!S28,'3. Förderjahr'!S28,'4. Förderjahr'!S28,'5. Förderjahr'!S28)))</f>
        <v>0</v>
      </c>
      <c r="F30" s="49">
        <f>IF(AND(A30="",B30="",C30="",D30=""),"",(SUM('1. Förderjahr'!R28,'2. Förderjahr'!R28,'3. Förderjahr'!R28,'4. Förderjahr'!R28,'5. Förderjahr'!R28)))</f>
        <v>0</v>
      </c>
      <c r="G30" s="49" t="str">
        <f>'1. Förderjahr'!R28</f>
        <v xml:space="preserve"> </v>
      </c>
      <c r="H30" s="49" t="str">
        <f>'2. Förderjahr'!R28</f>
        <v xml:space="preserve"> </v>
      </c>
      <c r="I30" s="49" t="str">
        <f>'3. Förderjahr'!R28</f>
        <v xml:space="preserve"> </v>
      </c>
      <c r="J30" s="49" t="str">
        <f>'4. Förderjahr'!R28</f>
        <v xml:space="preserve"> </v>
      </c>
      <c r="K30" s="49" t="str">
        <f>'5. Förderjahr'!R28</f>
        <v xml:space="preserve"> </v>
      </c>
    </row>
    <row r="31" spans="1:11" s="24" customFormat="1" ht="12" x14ac:dyDescent="0.2">
      <c r="A31" s="50" t="str">
        <f>IF('1. Förderjahr'!A29="","",'1. Förderjahr'!A29)</f>
        <v/>
      </c>
      <c r="B31" s="54" t="str">
        <f>IF('1. Förderjahr'!B29="","",'1. Förderjahr'!B29)</f>
        <v/>
      </c>
      <c r="C31" s="52" t="str">
        <f>IF('1. Förderjahr'!C29="","",'1. Förderjahr'!C29)</f>
        <v xml:space="preserve"> </v>
      </c>
      <c r="D31" s="50" t="str">
        <f>IF('1. Förderjahr'!D29="","",'1. Förderjahr'!D29)</f>
        <v/>
      </c>
      <c r="E31" s="49">
        <f>IF(AND(A31="",B31="",C31="",D31=""),"",(SUM('1. Förderjahr'!S29,'2. Förderjahr'!S29,'3. Förderjahr'!S29,'4. Förderjahr'!S29,'5. Förderjahr'!S29)))</f>
        <v>0</v>
      </c>
      <c r="F31" s="49">
        <f>IF(AND(A31="",B31="",C31="",D31=""),"",(SUM('1. Förderjahr'!R29,'2. Förderjahr'!R29,'3. Förderjahr'!R29,'4. Förderjahr'!R29,'5. Förderjahr'!R29)))</f>
        <v>0</v>
      </c>
      <c r="G31" s="49" t="str">
        <f>'1. Förderjahr'!R29</f>
        <v xml:space="preserve"> </v>
      </c>
      <c r="H31" s="49" t="str">
        <f>'2. Förderjahr'!R29</f>
        <v xml:space="preserve"> </v>
      </c>
      <c r="I31" s="49" t="str">
        <f>'3. Förderjahr'!R29</f>
        <v xml:space="preserve"> </v>
      </c>
      <c r="J31" s="49" t="str">
        <f>'4. Förderjahr'!R29</f>
        <v xml:space="preserve"> </v>
      </c>
      <c r="K31" s="49" t="str">
        <f>'5. Förderjahr'!R29</f>
        <v xml:space="preserve"> </v>
      </c>
    </row>
    <row r="32" spans="1:11" s="24" customFormat="1" ht="12" x14ac:dyDescent="0.2">
      <c r="A32" s="50" t="str">
        <f>IF('1. Förderjahr'!A30="","",'1. Förderjahr'!A30)</f>
        <v/>
      </c>
      <c r="B32" s="54" t="str">
        <f>IF('1. Förderjahr'!B30="","",'1. Förderjahr'!B30)</f>
        <v/>
      </c>
      <c r="C32" s="52" t="str">
        <f>IF('1. Förderjahr'!C30="","",'1. Förderjahr'!C30)</f>
        <v xml:space="preserve"> </v>
      </c>
      <c r="D32" s="50" t="str">
        <f>IF('1. Förderjahr'!D30="","",'1. Förderjahr'!D30)</f>
        <v/>
      </c>
      <c r="E32" s="49">
        <f>IF(AND(A32="",B32="",C32="",D32=""),"",(SUM('1. Förderjahr'!S30,'2. Förderjahr'!S30,'3. Förderjahr'!S30,'4. Förderjahr'!S30,'5. Förderjahr'!S30)))</f>
        <v>0</v>
      </c>
      <c r="F32" s="49">
        <f>IF(AND(A32="",B32="",C32="",D32=""),"",(SUM('1. Förderjahr'!R30,'2. Förderjahr'!R30,'3. Förderjahr'!R30,'4. Förderjahr'!R30,'5. Förderjahr'!R30)))</f>
        <v>0</v>
      </c>
      <c r="G32" s="49" t="str">
        <f>'1. Förderjahr'!R30</f>
        <v xml:space="preserve"> </v>
      </c>
      <c r="H32" s="49" t="str">
        <f>'2. Förderjahr'!R30</f>
        <v xml:space="preserve"> </v>
      </c>
      <c r="I32" s="49" t="str">
        <f>'3. Förderjahr'!R30</f>
        <v xml:space="preserve"> </v>
      </c>
      <c r="J32" s="49" t="str">
        <f>'4. Förderjahr'!R30</f>
        <v xml:space="preserve"> </v>
      </c>
      <c r="K32" s="49" t="str">
        <f>'5. Förderjahr'!R30</f>
        <v xml:space="preserve"> </v>
      </c>
    </row>
    <row r="33" spans="1:11" s="24" customFormat="1" ht="12" x14ac:dyDescent="0.2">
      <c r="A33" s="50" t="str">
        <f>IF('1. Förderjahr'!A31="","",'1. Förderjahr'!A31)</f>
        <v/>
      </c>
      <c r="B33" s="54" t="str">
        <f>IF('1. Förderjahr'!B31="","",'1. Förderjahr'!B31)</f>
        <v/>
      </c>
      <c r="C33" s="52" t="str">
        <f>IF('1. Förderjahr'!C31="","",'1. Förderjahr'!C31)</f>
        <v xml:space="preserve"> </v>
      </c>
      <c r="D33" s="50" t="str">
        <f>IF('1. Förderjahr'!D31="","",'1. Förderjahr'!D31)</f>
        <v/>
      </c>
      <c r="E33" s="49">
        <f>IF(AND(A33="",B33="",C33="",D33=""),"",(SUM('1. Förderjahr'!S31,'2. Förderjahr'!S31,'3. Förderjahr'!S31,'4. Förderjahr'!S31,'5. Förderjahr'!S31)))</f>
        <v>0</v>
      </c>
      <c r="F33" s="49">
        <f>IF(AND(A33="",B33="",C33="",D33=""),"",(SUM('1. Förderjahr'!R31,'2. Förderjahr'!R31,'3. Förderjahr'!R31,'4. Förderjahr'!R31,'5. Förderjahr'!R31)))</f>
        <v>0</v>
      </c>
      <c r="G33" s="49" t="str">
        <f>'1. Förderjahr'!R31</f>
        <v xml:space="preserve"> </v>
      </c>
      <c r="H33" s="49" t="str">
        <f>'2. Förderjahr'!R31</f>
        <v xml:space="preserve"> </v>
      </c>
      <c r="I33" s="49" t="str">
        <f>'3. Förderjahr'!R31</f>
        <v xml:space="preserve"> </v>
      </c>
      <c r="J33" s="49" t="str">
        <f>'4. Förderjahr'!R31</f>
        <v xml:space="preserve"> </v>
      </c>
      <c r="K33" s="49" t="str">
        <f>'5. Förderjahr'!R31</f>
        <v xml:space="preserve"> </v>
      </c>
    </row>
    <row r="34" spans="1:11" s="24" customFormat="1" ht="12" x14ac:dyDescent="0.2">
      <c r="A34" s="50" t="str">
        <f>IF('1. Förderjahr'!A32="","",'1. Förderjahr'!A32)</f>
        <v/>
      </c>
      <c r="B34" s="54" t="str">
        <f>IF('1. Förderjahr'!B32="","",'1. Förderjahr'!B32)</f>
        <v/>
      </c>
      <c r="C34" s="52" t="str">
        <f>IF('1. Förderjahr'!C32="","",'1. Förderjahr'!C32)</f>
        <v xml:space="preserve"> </v>
      </c>
      <c r="D34" s="50" t="str">
        <f>IF('1. Förderjahr'!D32="","",'1. Förderjahr'!D32)</f>
        <v/>
      </c>
      <c r="E34" s="49">
        <f>IF(AND(A34="",B34="",C34="",D34=""),"",(SUM('1. Förderjahr'!S32,'2. Förderjahr'!S32,'3. Förderjahr'!S32,'4. Förderjahr'!S32,'5. Förderjahr'!S32)))</f>
        <v>0</v>
      </c>
      <c r="F34" s="49">
        <f>IF(AND(A34="",B34="",C34="",D34=""),"",(SUM('1. Förderjahr'!R32,'2. Förderjahr'!R32,'3. Förderjahr'!R32,'4. Förderjahr'!R32,'5. Förderjahr'!R32)))</f>
        <v>0</v>
      </c>
      <c r="G34" s="49" t="str">
        <f>'1. Förderjahr'!R32</f>
        <v xml:space="preserve"> </v>
      </c>
      <c r="H34" s="49" t="str">
        <f>'2. Förderjahr'!R32</f>
        <v xml:space="preserve"> </v>
      </c>
      <c r="I34" s="49" t="str">
        <f>'3. Förderjahr'!R32</f>
        <v xml:space="preserve"> </v>
      </c>
      <c r="J34" s="49" t="str">
        <f>'4. Förderjahr'!R32</f>
        <v xml:space="preserve"> </v>
      </c>
      <c r="K34" s="49" t="str">
        <f>'5. Förderjahr'!R32</f>
        <v xml:space="preserve"> </v>
      </c>
    </row>
    <row r="35" spans="1:11" s="24" customFormat="1" ht="12" x14ac:dyDescent="0.2">
      <c r="A35" s="50" t="str">
        <f>IF('1. Förderjahr'!A33="","",'1. Förderjahr'!A33)</f>
        <v/>
      </c>
      <c r="B35" s="54" t="str">
        <f>IF('1. Förderjahr'!B33="","",'1. Förderjahr'!B33)</f>
        <v/>
      </c>
      <c r="C35" s="52" t="str">
        <f>IF('1. Förderjahr'!C33="","",'1. Förderjahr'!C33)</f>
        <v xml:space="preserve"> </v>
      </c>
      <c r="D35" s="50" t="str">
        <f>IF('1. Förderjahr'!D33="","",'1. Förderjahr'!D33)</f>
        <v/>
      </c>
      <c r="E35" s="49">
        <f>IF(AND(A35="",B35="",C35="",D35=""),"",(SUM('1. Förderjahr'!S33,'2. Förderjahr'!S33,'3. Förderjahr'!S33,'4. Förderjahr'!S33,'5. Förderjahr'!S33)))</f>
        <v>0</v>
      </c>
      <c r="F35" s="49">
        <f>IF(AND(A35="",B35="",C35="",D35=""),"",(SUM('1. Förderjahr'!R33,'2. Förderjahr'!R33,'3. Förderjahr'!R33,'4. Förderjahr'!R33,'5. Förderjahr'!R33)))</f>
        <v>0</v>
      </c>
      <c r="G35" s="49" t="str">
        <f>'1. Förderjahr'!R33</f>
        <v xml:space="preserve"> </v>
      </c>
      <c r="H35" s="49" t="str">
        <f>'2. Förderjahr'!R33</f>
        <v xml:space="preserve"> </v>
      </c>
      <c r="I35" s="49" t="str">
        <f>'3. Förderjahr'!R33</f>
        <v xml:space="preserve"> </v>
      </c>
      <c r="J35" s="49" t="str">
        <f>'4. Förderjahr'!R33</f>
        <v xml:space="preserve"> </v>
      </c>
      <c r="K35" s="49" t="str">
        <f>'5. Förderjahr'!R33</f>
        <v xml:space="preserve"> </v>
      </c>
    </row>
    <row r="36" spans="1:11" s="24" customFormat="1" ht="12" x14ac:dyDescent="0.2">
      <c r="A36" s="50" t="str">
        <f>IF('1. Förderjahr'!A34="","",'1. Förderjahr'!A34)</f>
        <v/>
      </c>
      <c r="B36" s="54" t="str">
        <f>IF('1. Förderjahr'!B34="","",'1. Förderjahr'!B34)</f>
        <v/>
      </c>
      <c r="C36" s="52" t="str">
        <f>IF('1. Förderjahr'!C34="","",'1. Förderjahr'!C34)</f>
        <v xml:space="preserve"> </v>
      </c>
      <c r="D36" s="50" t="str">
        <f>IF('1. Förderjahr'!D34="","",'1. Förderjahr'!D34)</f>
        <v/>
      </c>
      <c r="E36" s="49">
        <f>IF(AND(A36="",B36="",C36="",D36=""),"",(SUM('1. Förderjahr'!S34,'2. Förderjahr'!S34,'3. Förderjahr'!S34,'4. Förderjahr'!S34,'5. Förderjahr'!S34)))</f>
        <v>0</v>
      </c>
      <c r="F36" s="49">
        <f>IF(AND(A36="",B36="",C36="",D36=""),"",(SUM('1. Förderjahr'!R34,'2. Förderjahr'!R34,'3. Förderjahr'!R34,'4. Förderjahr'!R34,'5. Förderjahr'!R34)))</f>
        <v>0</v>
      </c>
      <c r="G36" s="49" t="str">
        <f>'1. Förderjahr'!R34</f>
        <v xml:space="preserve"> </v>
      </c>
      <c r="H36" s="49" t="str">
        <f>'2. Förderjahr'!R34</f>
        <v xml:space="preserve"> </v>
      </c>
      <c r="I36" s="49" t="str">
        <f>'3. Förderjahr'!R34</f>
        <v xml:space="preserve"> </v>
      </c>
      <c r="J36" s="49" t="str">
        <f>'4. Förderjahr'!R34</f>
        <v xml:space="preserve"> </v>
      </c>
      <c r="K36" s="49" t="str">
        <f>'5. Förderjahr'!R34</f>
        <v xml:space="preserve"> </v>
      </c>
    </row>
    <row r="37" spans="1:11" s="24" customFormat="1" ht="12" x14ac:dyDescent="0.2">
      <c r="A37" s="50" t="str">
        <f>IF('1. Förderjahr'!A35="","",'1. Förderjahr'!A35)</f>
        <v/>
      </c>
      <c r="B37" s="54" t="str">
        <f>IF('1. Förderjahr'!B35="","",'1. Förderjahr'!B35)</f>
        <v/>
      </c>
      <c r="C37" s="52" t="str">
        <f>IF('1. Förderjahr'!C35="","",'1. Förderjahr'!C35)</f>
        <v xml:space="preserve"> </v>
      </c>
      <c r="D37" s="50" t="str">
        <f>IF('1. Förderjahr'!D35="","",'1. Förderjahr'!D35)</f>
        <v/>
      </c>
      <c r="E37" s="49">
        <f>IF(AND(A37="",B37="",C37="",D37=""),"",(SUM('1. Förderjahr'!S35,'2. Förderjahr'!S35,'3. Förderjahr'!S35,'4. Förderjahr'!S35,'5. Förderjahr'!S35)))</f>
        <v>0</v>
      </c>
      <c r="F37" s="49">
        <f>IF(AND(A37="",B37="",C37="",D37=""),"",(SUM('1. Förderjahr'!R35,'2. Förderjahr'!R35,'3. Förderjahr'!R35,'4. Förderjahr'!R35,'5. Förderjahr'!R35)))</f>
        <v>0</v>
      </c>
      <c r="G37" s="49" t="str">
        <f>'1. Förderjahr'!R35</f>
        <v xml:space="preserve"> </v>
      </c>
      <c r="H37" s="49" t="str">
        <f>'2. Förderjahr'!R35</f>
        <v xml:space="preserve"> </v>
      </c>
      <c r="I37" s="49" t="str">
        <f>'3. Förderjahr'!R35</f>
        <v xml:space="preserve"> </v>
      </c>
      <c r="J37" s="49" t="str">
        <f>'4. Förderjahr'!R35</f>
        <v xml:space="preserve"> </v>
      </c>
      <c r="K37" s="49" t="str">
        <f>'5. Förderjahr'!R35</f>
        <v xml:space="preserve"> </v>
      </c>
    </row>
    <row r="38" spans="1:11" s="24" customFormat="1" ht="12" x14ac:dyDescent="0.2">
      <c r="A38" s="50" t="str">
        <f>IF('1. Förderjahr'!A36="","",'1. Förderjahr'!A36)</f>
        <v/>
      </c>
      <c r="B38" s="54" t="str">
        <f>IF('1. Förderjahr'!B36="","",'1. Förderjahr'!B36)</f>
        <v/>
      </c>
      <c r="C38" s="52" t="str">
        <f>IF('1. Förderjahr'!C36="","",'1. Förderjahr'!C36)</f>
        <v xml:space="preserve"> </v>
      </c>
      <c r="D38" s="50" t="str">
        <f>IF('1. Förderjahr'!D36="","",'1. Förderjahr'!D36)</f>
        <v/>
      </c>
      <c r="E38" s="49">
        <f>IF(AND(A38="",B38="",C38="",D38=""),"",(SUM('1. Förderjahr'!S36,'2. Förderjahr'!S36,'3. Förderjahr'!S36,'4. Förderjahr'!S36,'5. Förderjahr'!S36)))</f>
        <v>0</v>
      </c>
      <c r="F38" s="49">
        <f>IF(AND(A38="",B38="",C38="",D38=""),"",(SUM('1. Förderjahr'!R36,'2. Förderjahr'!R36,'3. Förderjahr'!R36,'4. Förderjahr'!R36,'5. Förderjahr'!R36)))</f>
        <v>0</v>
      </c>
      <c r="G38" s="49" t="str">
        <f>'1. Förderjahr'!R36</f>
        <v xml:space="preserve"> </v>
      </c>
      <c r="H38" s="49" t="str">
        <f>'2. Förderjahr'!R36</f>
        <v xml:space="preserve"> </v>
      </c>
      <c r="I38" s="49" t="str">
        <f>'3. Förderjahr'!R36</f>
        <v xml:space="preserve"> </v>
      </c>
      <c r="J38" s="49" t="str">
        <f>'4. Förderjahr'!R36</f>
        <v xml:space="preserve"> </v>
      </c>
      <c r="K38" s="49" t="str">
        <f>'5. Förderjahr'!R36</f>
        <v xml:space="preserve"> </v>
      </c>
    </row>
    <row r="39" spans="1:11" s="24" customFormat="1" ht="12" x14ac:dyDescent="0.2">
      <c r="A39" s="50" t="str">
        <f>IF('1. Förderjahr'!A37="","",'1. Förderjahr'!A37)</f>
        <v/>
      </c>
      <c r="B39" s="54" t="str">
        <f>IF('1. Förderjahr'!B37="","",'1. Förderjahr'!B37)</f>
        <v/>
      </c>
      <c r="C39" s="52" t="str">
        <f>IF('1. Förderjahr'!C37="","",'1. Förderjahr'!C37)</f>
        <v xml:space="preserve"> </v>
      </c>
      <c r="D39" s="50" t="str">
        <f>IF('1. Förderjahr'!D37="","",'1. Förderjahr'!D37)</f>
        <v/>
      </c>
      <c r="E39" s="49">
        <f>IF(AND(A39="",B39="",C39="",D39=""),"",(SUM('1. Förderjahr'!S37,'2. Förderjahr'!S37,'3. Förderjahr'!S37,'4. Förderjahr'!S37,'5. Förderjahr'!S37)))</f>
        <v>0</v>
      </c>
      <c r="F39" s="49">
        <f>IF(AND(A39="",B39="",C39="",D39=""),"",(SUM('1. Förderjahr'!R37,'2. Förderjahr'!R37,'3. Förderjahr'!R37,'4. Förderjahr'!R37,'5. Förderjahr'!R37)))</f>
        <v>0</v>
      </c>
      <c r="G39" s="49" t="str">
        <f>'1. Förderjahr'!R37</f>
        <v xml:space="preserve"> </v>
      </c>
      <c r="H39" s="49" t="str">
        <f>'2. Förderjahr'!R37</f>
        <v xml:space="preserve"> </v>
      </c>
      <c r="I39" s="49" t="str">
        <f>'3. Förderjahr'!R37</f>
        <v xml:space="preserve"> </v>
      </c>
      <c r="J39" s="49" t="str">
        <f>'4. Förderjahr'!R37</f>
        <v xml:space="preserve"> </v>
      </c>
      <c r="K39" s="49" t="str">
        <f>'5. Förderjahr'!R37</f>
        <v xml:space="preserve"> </v>
      </c>
    </row>
    <row r="40" spans="1:11" s="24" customFormat="1" ht="12" x14ac:dyDescent="0.2">
      <c r="A40" s="50" t="str">
        <f>IF('1. Förderjahr'!A38="","",'1. Förderjahr'!A38)</f>
        <v/>
      </c>
      <c r="B40" s="54" t="str">
        <f>IF('1. Förderjahr'!B38="","",'1. Förderjahr'!B38)</f>
        <v/>
      </c>
      <c r="C40" s="52" t="str">
        <f>IF('1. Förderjahr'!C38="","",'1. Förderjahr'!C38)</f>
        <v xml:space="preserve"> </v>
      </c>
      <c r="D40" s="50" t="str">
        <f>IF('1. Förderjahr'!D38="","",'1. Förderjahr'!D38)</f>
        <v/>
      </c>
      <c r="E40" s="49">
        <f>IF(AND(A40="",B40="",C40="",D40=""),"",(SUM('1. Förderjahr'!S38,'2. Förderjahr'!S38,'3. Förderjahr'!S38,'4. Förderjahr'!S38,'5. Förderjahr'!S38)))</f>
        <v>0</v>
      </c>
      <c r="F40" s="49">
        <f>IF(AND(A40="",B40="",C40="",D40=""),"",(SUM('1. Förderjahr'!R38,'2. Förderjahr'!R38,'3. Förderjahr'!R38,'4. Förderjahr'!R38,'5. Förderjahr'!R38)))</f>
        <v>0</v>
      </c>
      <c r="G40" s="49" t="str">
        <f>'1. Förderjahr'!R38</f>
        <v xml:space="preserve"> </v>
      </c>
      <c r="H40" s="49" t="str">
        <f>'2. Förderjahr'!R38</f>
        <v xml:space="preserve"> </v>
      </c>
      <c r="I40" s="49" t="str">
        <f>'3. Förderjahr'!R38</f>
        <v xml:space="preserve"> </v>
      </c>
      <c r="J40" s="49" t="str">
        <f>'4. Förderjahr'!R38</f>
        <v xml:space="preserve"> </v>
      </c>
      <c r="K40" s="49" t="str">
        <f>'5. Förderjahr'!R38</f>
        <v xml:space="preserve"> </v>
      </c>
    </row>
    <row r="41" spans="1:11" s="24" customFormat="1" ht="12" x14ac:dyDescent="0.2">
      <c r="A41" s="50" t="str">
        <f>IF('1. Förderjahr'!A39="","",'1. Förderjahr'!A39)</f>
        <v/>
      </c>
      <c r="B41" s="54" t="str">
        <f>IF('1. Förderjahr'!B39="","",'1. Förderjahr'!B39)</f>
        <v/>
      </c>
      <c r="C41" s="52" t="str">
        <f>IF('1. Förderjahr'!C39="","",'1. Förderjahr'!C39)</f>
        <v xml:space="preserve"> </v>
      </c>
      <c r="D41" s="50" t="str">
        <f>IF('1. Förderjahr'!D39="","",'1. Förderjahr'!D39)</f>
        <v/>
      </c>
      <c r="E41" s="49">
        <f>IF(AND(A41="",B41="",C41="",D41=""),"",(SUM('1. Förderjahr'!S39,'2. Förderjahr'!S39,'3. Förderjahr'!S39,'4. Förderjahr'!S39,'5. Förderjahr'!S39)))</f>
        <v>0</v>
      </c>
      <c r="F41" s="49">
        <f>IF(AND(A41="",B41="",C41="",D41=""),"",(SUM('1. Förderjahr'!R39,'2. Förderjahr'!R39,'3. Förderjahr'!R39,'4. Förderjahr'!R39,'5. Förderjahr'!R39)))</f>
        <v>0</v>
      </c>
      <c r="G41" s="49" t="str">
        <f>'1. Förderjahr'!R39</f>
        <v xml:space="preserve"> </v>
      </c>
      <c r="H41" s="49" t="str">
        <f>'2. Förderjahr'!R39</f>
        <v xml:space="preserve"> </v>
      </c>
      <c r="I41" s="49" t="str">
        <f>'3. Förderjahr'!R39</f>
        <v xml:space="preserve"> </v>
      </c>
      <c r="J41" s="49" t="str">
        <f>'4. Förderjahr'!R39</f>
        <v xml:space="preserve"> </v>
      </c>
      <c r="K41" s="49" t="str">
        <f>'5. Förderjahr'!R39</f>
        <v xml:space="preserve"> </v>
      </c>
    </row>
    <row r="42" spans="1:11" s="25" customFormat="1" ht="12" x14ac:dyDescent="0.2">
      <c r="A42" s="50" t="str">
        <f>IF('1. Förderjahr'!A40="","",'1. Förderjahr'!A40)</f>
        <v/>
      </c>
      <c r="B42" s="54" t="str">
        <f>IF('1. Förderjahr'!B40="","",'1. Förderjahr'!B40)</f>
        <v/>
      </c>
      <c r="C42" s="52" t="str">
        <f>IF('1. Förderjahr'!C40="","",'1. Förderjahr'!C40)</f>
        <v xml:space="preserve"> </v>
      </c>
      <c r="D42" s="50" t="str">
        <f>IF('1. Förderjahr'!D40="","",'1. Förderjahr'!D40)</f>
        <v/>
      </c>
      <c r="E42" s="49">
        <f>IF(AND(A42="",B42="",C42="",D42=""),"",(SUM('1. Förderjahr'!S40,'2. Förderjahr'!S40,'3. Förderjahr'!S40,'4. Förderjahr'!S40,'5. Förderjahr'!S40)))</f>
        <v>0</v>
      </c>
      <c r="F42" s="49">
        <f>IF(AND(A42="",B42="",C42="",D42=""),"",(SUM('1. Förderjahr'!R40,'2. Förderjahr'!R40,'3. Förderjahr'!R40,'4. Förderjahr'!R40,'5. Förderjahr'!R40)))</f>
        <v>0</v>
      </c>
      <c r="G42" s="49" t="str">
        <f>'1. Förderjahr'!R40</f>
        <v xml:space="preserve"> </v>
      </c>
      <c r="H42" s="49" t="str">
        <f>'2. Förderjahr'!R40</f>
        <v xml:space="preserve"> </v>
      </c>
      <c r="I42" s="49" t="str">
        <f>'3. Förderjahr'!R40</f>
        <v xml:space="preserve"> </v>
      </c>
      <c r="J42" s="49" t="str">
        <f>'4. Förderjahr'!R40</f>
        <v xml:space="preserve"> </v>
      </c>
      <c r="K42" s="49" t="str">
        <f>'5. Förderjahr'!R40</f>
        <v xml:space="preserve"> </v>
      </c>
    </row>
    <row r="43" spans="1:11" x14ac:dyDescent="0.2">
      <c r="A43" s="50" t="str">
        <f>IF('1. Förderjahr'!A41="","",'1. Förderjahr'!A41)</f>
        <v/>
      </c>
      <c r="B43" s="54" t="str">
        <f>IF('1. Förderjahr'!B41="","",'1. Förderjahr'!B41)</f>
        <v/>
      </c>
      <c r="C43" s="52" t="str">
        <f>IF('1. Förderjahr'!C41="","",'1. Förderjahr'!C41)</f>
        <v xml:space="preserve"> </v>
      </c>
      <c r="D43" s="50" t="str">
        <f>IF('1. Förderjahr'!D41="","",'1. Förderjahr'!D41)</f>
        <v/>
      </c>
      <c r="E43" s="49">
        <f>IF(AND(A43="",B43="",C43="",D43=""),"",(SUM('1. Förderjahr'!S41,'2. Förderjahr'!S41,'3. Förderjahr'!S41,'4. Förderjahr'!S41,'5. Förderjahr'!S41)))</f>
        <v>0</v>
      </c>
      <c r="F43" s="49">
        <f>IF(AND(A43="",B43="",C43="",D43=""),"",(SUM('1. Förderjahr'!R41,'2. Förderjahr'!R41,'3. Förderjahr'!R41,'4. Förderjahr'!R41,'5. Förderjahr'!R41)))</f>
        <v>0</v>
      </c>
      <c r="G43" s="49" t="str">
        <f>'1. Förderjahr'!R41</f>
        <v xml:space="preserve"> </v>
      </c>
      <c r="H43" s="49" t="str">
        <f>'2. Förderjahr'!R41</f>
        <v xml:space="preserve"> </v>
      </c>
      <c r="I43" s="49" t="str">
        <f>'3. Förderjahr'!R41</f>
        <v xml:space="preserve"> </v>
      </c>
      <c r="J43" s="49" t="str">
        <f>'4. Förderjahr'!R41</f>
        <v xml:space="preserve"> </v>
      </c>
      <c r="K43" s="49" t="str">
        <f>'5. Förderjahr'!R41</f>
        <v xml:space="preserve"> </v>
      </c>
    </row>
    <row r="44" spans="1:11" x14ac:dyDescent="0.2">
      <c r="A44" s="50" t="str">
        <f>IF('1. Förderjahr'!A42="","",'1. Förderjahr'!A42)</f>
        <v/>
      </c>
      <c r="B44" s="54" t="str">
        <f>IF('1. Förderjahr'!B42="","",'1. Förderjahr'!B42)</f>
        <v/>
      </c>
      <c r="C44" s="52" t="str">
        <f>IF('1. Förderjahr'!C42="","",'1. Förderjahr'!C42)</f>
        <v xml:space="preserve"> </v>
      </c>
      <c r="D44" s="50" t="str">
        <f>IF('1. Förderjahr'!D42="","",'1. Förderjahr'!D42)</f>
        <v/>
      </c>
      <c r="E44" s="49">
        <f>IF(AND(A44="",B44="",C44="",D44=""),"",(SUM('1. Förderjahr'!S42,'2. Förderjahr'!S42,'3. Förderjahr'!S42,'4. Förderjahr'!S42,'5. Förderjahr'!S42)))</f>
        <v>0</v>
      </c>
      <c r="F44" s="49">
        <f>IF(AND(A44="",B44="",C44="",D44=""),"",(SUM('1. Förderjahr'!R42,'2. Förderjahr'!R42,'3. Förderjahr'!R42,'4. Förderjahr'!R42,'5. Förderjahr'!R42)))</f>
        <v>0</v>
      </c>
      <c r="G44" s="49" t="str">
        <f>'1. Förderjahr'!R42</f>
        <v xml:space="preserve"> </v>
      </c>
      <c r="H44" s="49" t="str">
        <f>'2. Förderjahr'!R42</f>
        <v xml:space="preserve"> </v>
      </c>
      <c r="I44" s="49" t="str">
        <f>'3. Förderjahr'!R42</f>
        <v xml:space="preserve"> </v>
      </c>
      <c r="J44" s="49" t="str">
        <f>'4. Förderjahr'!R42</f>
        <v xml:space="preserve"> </v>
      </c>
      <c r="K44" s="49" t="str">
        <f>'5. Förderjahr'!R42</f>
        <v xml:space="preserve"> </v>
      </c>
    </row>
    <row r="45" spans="1:11" x14ac:dyDescent="0.2">
      <c r="A45" s="50" t="str">
        <f>IF('1. Förderjahr'!A43="","",'1. Förderjahr'!A43)</f>
        <v/>
      </c>
      <c r="B45" s="54" t="str">
        <f>IF('1. Förderjahr'!B43="","",'1. Förderjahr'!B43)</f>
        <v/>
      </c>
      <c r="C45" s="52" t="str">
        <f>IF('1. Förderjahr'!C43="","",'1. Förderjahr'!C43)</f>
        <v xml:space="preserve"> </v>
      </c>
      <c r="D45" s="50" t="str">
        <f>IF('1. Förderjahr'!D43="","",'1. Förderjahr'!D43)</f>
        <v/>
      </c>
      <c r="E45" s="49">
        <f>IF(AND(A45="",B45="",C45="",D45=""),"",(SUM('1. Förderjahr'!S43,'2. Förderjahr'!S43,'3. Förderjahr'!S43,'4. Förderjahr'!S43,'5. Förderjahr'!S43)))</f>
        <v>0</v>
      </c>
      <c r="F45" s="49">
        <f>IF(AND(A45="",B45="",C45="",D45=""),"",(SUM('1. Förderjahr'!R43,'2. Förderjahr'!R43,'3. Förderjahr'!R43,'4. Förderjahr'!R43,'5. Förderjahr'!R43)))</f>
        <v>0</v>
      </c>
      <c r="G45" s="49" t="str">
        <f>'1. Förderjahr'!R43</f>
        <v xml:space="preserve"> </v>
      </c>
      <c r="H45" s="49" t="str">
        <f>'2. Förderjahr'!R43</f>
        <v xml:space="preserve"> </v>
      </c>
      <c r="I45" s="49" t="str">
        <f>'3. Förderjahr'!R43</f>
        <v xml:space="preserve"> </v>
      </c>
      <c r="J45" s="49" t="str">
        <f>'4. Förderjahr'!R43</f>
        <v xml:space="preserve"> </v>
      </c>
      <c r="K45" s="49" t="str">
        <f>'5. Förderjahr'!R43</f>
        <v xml:space="preserve"> </v>
      </c>
    </row>
    <row r="46" spans="1:11" x14ac:dyDescent="0.2">
      <c r="A46" s="50" t="str">
        <f>IF('1. Förderjahr'!A44="","",'1. Förderjahr'!A44)</f>
        <v/>
      </c>
      <c r="B46" s="54" t="str">
        <f>IF('1. Förderjahr'!B44="","",'1. Förderjahr'!B44)</f>
        <v/>
      </c>
      <c r="C46" s="52" t="str">
        <f>IF('1. Förderjahr'!C44="","",'1. Förderjahr'!C44)</f>
        <v xml:space="preserve"> </v>
      </c>
      <c r="D46" s="50" t="str">
        <f>IF('1. Förderjahr'!D44="","",'1. Förderjahr'!D44)</f>
        <v/>
      </c>
      <c r="E46" s="49">
        <f>IF(AND(A46="",B46="",C46="",D46=""),"",(SUM('1. Förderjahr'!S44,'2. Förderjahr'!S44,'3. Förderjahr'!S44,'4. Förderjahr'!S44,'5. Förderjahr'!S44)))</f>
        <v>0</v>
      </c>
      <c r="F46" s="49">
        <f>IF(AND(A46="",B46="",C46="",D46=""),"",(SUM('1. Förderjahr'!R44,'2. Förderjahr'!R44,'3. Förderjahr'!R44,'4. Förderjahr'!R44,'5. Förderjahr'!R44)))</f>
        <v>0</v>
      </c>
      <c r="G46" s="49" t="str">
        <f>'1. Förderjahr'!R44</f>
        <v xml:space="preserve"> </v>
      </c>
      <c r="H46" s="49" t="str">
        <f>'2. Förderjahr'!R44</f>
        <v xml:space="preserve"> </v>
      </c>
      <c r="I46" s="49" t="str">
        <f>'3. Förderjahr'!R44</f>
        <v xml:space="preserve"> </v>
      </c>
      <c r="J46" s="49" t="str">
        <f>'4. Förderjahr'!R44</f>
        <v xml:space="preserve"> </v>
      </c>
      <c r="K46" s="49" t="str">
        <f>'5. Förderjahr'!R44</f>
        <v xml:space="preserve"> </v>
      </c>
    </row>
    <row r="47" spans="1:11" x14ac:dyDescent="0.2">
      <c r="A47" s="50" t="str">
        <f>IF('1. Förderjahr'!A45="","",'1. Förderjahr'!A45)</f>
        <v/>
      </c>
      <c r="B47" s="54" t="str">
        <f>IF('1. Förderjahr'!B45="","",'1. Förderjahr'!B45)</f>
        <v/>
      </c>
      <c r="C47" s="52" t="str">
        <f>IF('1. Förderjahr'!C45="","",'1. Förderjahr'!C45)</f>
        <v xml:space="preserve"> </v>
      </c>
      <c r="D47" s="50" t="str">
        <f>IF('1. Förderjahr'!D45="","",'1. Förderjahr'!D45)</f>
        <v/>
      </c>
      <c r="E47" s="49">
        <f>IF(AND(A47="",B47="",C47="",D47=""),"",(SUM('1. Förderjahr'!S45,'2. Förderjahr'!S45,'3. Förderjahr'!S45,'4. Förderjahr'!S45,'5. Förderjahr'!S45)))</f>
        <v>0</v>
      </c>
      <c r="F47" s="49">
        <f>IF(AND(A47="",B47="",C47="",D47=""),"",(SUM('1. Förderjahr'!R45,'2. Förderjahr'!R45,'3. Förderjahr'!R45,'4. Förderjahr'!R45,'5. Förderjahr'!R45)))</f>
        <v>0</v>
      </c>
      <c r="G47" s="49" t="str">
        <f>'1. Förderjahr'!R45</f>
        <v xml:space="preserve"> </v>
      </c>
      <c r="H47" s="49" t="str">
        <f>'2. Förderjahr'!R45</f>
        <v xml:space="preserve"> </v>
      </c>
      <c r="I47" s="49" t="str">
        <f>'3. Förderjahr'!R45</f>
        <v xml:space="preserve"> </v>
      </c>
      <c r="J47" s="49" t="str">
        <f>'4. Förderjahr'!R45</f>
        <v xml:space="preserve"> </v>
      </c>
      <c r="K47" s="49" t="str">
        <f>'5. Förderjahr'!R45</f>
        <v xml:space="preserve"> </v>
      </c>
    </row>
    <row r="48" spans="1:11" x14ac:dyDescent="0.2">
      <c r="A48" s="50" t="str">
        <f>IF('1. Förderjahr'!A46="","",'1. Förderjahr'!A46)</f>
        <v/>
      </c>
      <c r="B48" s="54" t="str">
        <f>IF('1. Förderjahr'!B46="","",'1. Förderjahr'!B46)</f>
        <v/>
      </c>
      <c r="C48" s="52" t="str">
        <f>IF('1. Förderjahr'!C46="","",'1. Förderjahr'!C46)</f>
        <v xml:space="preserve"> </v>
      </c>
      <c r="D48" s="50" t="str">
        <f>IF('1. Förderjahr'!D46="","",'1. Förderjahr'!D46)</f>
        <v/>
      </c>
      <c r="E48" s="49">
        <f>IF(AND(A48="",B48="",C48="",D48=""),"",(SUM('1. Förderjahr'!S46,'2. Förderjahr'!S46,'3. Förderjahr'!S46,'4. Förderjahr'!S46,'5. Förderjahr'!S46)))</f>
        <v>0</v>
      </c>
      <c r="F48" s="49">
        <f>IF(AND(A48="",B48="",C48="",D48=""),"",(SUM('1. Förderjahr'!R46,'2. Förderjahr'!R46,'3. Förderjahr'!R46,'4. Förderjahr'!R46,'5. Förderjahr'!R46)))</f>
        <v>0</v>
      </c>
      <c r="G48" s="49" t="str">
        <f>'1. Förderjahr'!R46</f>
        <v xml:space="preserve"> </v>
      </c>
      <c r="H48" s="49" t="str">
        <f>'2. Förderjahr'!R46</f>
        <v xml:space="preserve"> </v>
      </c>
      <c r="I48" s="49" t="str">
        <f>'3. Förderjahr'!R46</f>
        <v xml:space="preserve"> </v>
      </c>
      <c r="J48" s="49" t="str">
        <f>'4. Förderjahr'!R46</f>
        <v xml:space="preserve"> </v>
      </c>
      <c r="K48" s="49" t="str">
        <f>'5. Förderjahr'!R46</f>
        <v xml:space="preserve"> </v>
      </c>
    </row>
    <row r="49" spans="1:11" x14ac:dyDescent="0.2">
      <c r="A49" s="50" t="str">
        <f>IF('1. Förderjahr'!A47="","",'1. Förderjahr'!A47)</f>
        <v/>
      </c>
      <c r="B49" s="54" t="str">
        <f>IF('1. Förderjahr'!B47="","",'1. Förderjahr'!B47)</f>
        <v/>
      </c>
      <c r="C49" s="52" t="str">
        <f>IF('1. Förderjahr'!C47="","",'1. Förderjahr'!C47)</f>
        <v xml:space="preserve"> </v>
      </c>
      <c r="D49" s="50" t="str">
        <f>IF('1. Förderjahr'!D47="","",'1. Förderjahr'!D47)</f>
        <v/>
      </c>
      <c r="E49" s="49">
        <f>IF(AND(A49="",B49="",C49="",D49=""),"",(SUM('1. Förderjahr'!S47,'2. Förderjahr'!S47,'3. Förderjahr'!S47,'4. Förderjahr'!S47,'5. Förderjahr'!S47)))</f>
        <v>0</v>
      </c>
      <c r="F49" s="49">
        <f>IF(AND(A49="",B49="",C49="",D49=""),"",(SUM('1. Förderjahr'!R47,'2. Förderjahr'!R47,'3. Förderjahr'!R47,'4. Förderjahr'!R47,'5. Förderjahr'!R47)))</f>
        <v>0</v>
      </c>
      <c r="G49" s="49" t="str">
        <f>'1. Förderjahr'!R47</f>
        <v xml:space="preserve"> </v>
      </c>
      <c r="H49" s="49" t="str">
        <f>'2. Förderjahr'!R47</f>
        <v xml:space="preserve"> </v>
      </c>
      <c r="I49" s="49" t="str">
        <f>'3. Förderjahr'!R47</f>
        <v xml:space="preserve"> </v>
      </c>
      <c r="J49" s="49" t="str">
        <f>'4. Förderjahr'!R47</f>
        <v xml:space="preserve"> </v>
      </c>
      <c r="K49" s="49" t="str">
        <f>'5. Förderjahr'!R47</f>
        <v xml:space="preserve"> </v>
      </c>
    </row>
    <row r="50" spans="1:11" x14ac:dyDescent="0.2">
      <c r="A50" s="50" t="str">
        <f>IF('1. Förderjahr'!A48="","",'1. Förderjahr'!A48)</f>
        <v/>
      </c>
      <c r="B50" s="54" t="str">
        <f>IF('1. Förderjahr'!B48="","",'1. Förderjahr'!B48)</f>
        <v/>
      </c>
      <c r="C50" s="52" t="str">
        <f>IF('1. Förderjahr'!C48="","",'1. Förderjahr'!C48)</f>
        <v xml:space="preserve"> </v>
      </c>
      <c r="D50" s="50" t="str">
        <f>IF('1. Förderjahr'!D48="","",'1. Förderjahr'!D48)</f>
        <v/>
      </c>
      <c r="E50" s="49">
        <f>IF(AND(A50="",B50="",C50="",D50=""),"",(SUM('1. Förderjahr'!S48,'2. Förderjahr'!S48,'3. Förderjahr'!S48,'4. Förderjahr'!S48,'5. Förderjahr'!S48)))</f>
        <v>0</v>
      </c>
      <c r="F50" s="49">
        <f>IF(AND(A50="",B50="",C50="",D50=""),"",(SUM('1. Förderjahr'!R48,'2. Förderjahr'!R48,'3. Förderjahr'!R48,'4. Förderjahr'!R48,'5. Förderjahr'!R48)))</f>
        <v>0</v>
      </c>
      <c r="G50" s="49" t="str">
        <f>'1. Förderjahr'!R48</f>
        <v xml:space="preserve"> </v>
      </c>
      <c r="H50" s="49" t="str">
        <f>'2. Förderjahr'!R48</f>
        <v xml:space="preserve"> </v>
      </c>
      <c r="I50" s="49" t="str">
        <f>'3. Förderjahr'!R48</f>
        <v xml:space="preserve"> </v>
      </c>
      <c r="J50" s="49" t="str">
        <f>'4. Förderjahr'!R48</f>
        <v xml:space="preserve"> </v>
      </c>
      <c r="K50" s="49" t="str">
        <f>'5. Förderjahr'!R48</f>
        <v xml:space="preserve"> </v>
      </c>
    </row>
    <row r="51" spans="1:11" x14ac:dyDescent="0.2">
      <c r="A51" s="50" t="str">
        <f>IF('1. Förderjahr'!A49="","",'1. Förderjahr'!A49)</f>
        <v/>
      </c>
      <c r="B51" s="54" t="str">
        <f>IF('1. Förderjahr'!B49="","",'1. Förderjahr'!B49)</f>
        <v/>
      </c>
      <c r="C51" s="52" t="str">
        <f>IF('1. Förderjahr'!C49="","",'1. Förderjahr'!C49)</f>
        <v xml:space="preserve"> </v>
      </c>
      <c r="D51" s="50" t="str">
        <f>IF('1. Förderjahr'!D49="","",'1. Förderjahr'!D49)</f>
        <v/>
      </c>
      <c r="E51" s="49">
        <f>IF(AND(A51="",B51="",C51="",D51=""),"",(SUM('1. Förderjahr'!S49,'2. Förderjahr'!S49,'3. Förderjahr'!S49,'4. Förderjahr'!S49,'5. Förderjahr'!S49)))</f>
        <v>0</v>
      </c>
      <c r="F51" s="49">
        <f>IF(AND(A51="",B51="",C51="",D51=""),"",(SUM('1. Förderjahr'!R49,'2. Förderjahr'!R49,'3. Förderjahr'!R49,'4. Förderjahr'!R49,'5. Förderjahr'!R49)))</f>
        <v>0</v>
      </c>
      <c r="G51" s="49" t="str">
        <f>'1. Förderjahr'!R49</f>
        <v xml:space="preserve"> </v>
      </c>
      <c r="H51" s="49" t="str">
        <f>'2. Förderjahr'!R49</f>
        <v xml:space="preserve"> </v>
      </c>
      <c r="I51" s="49" t="str">
        <f>'3. Förderjahr'!R49</f>
        <v xml:space="preserve"> </v>
      </c>
      <c r="J51" s="49" t="str">
        <f>'4. Förderjahr'!R49</f>
        <v xml:space="preserve"> </v>
      </c>
      <c r="K51" s="49" t="str">
        <f>'5. Förderjahr'!R49</f>
        <v xml:space="preserve"> </v>
      </c>
    </row>
    <row r="52" spans="1:11" x14ac:dyDescent="0.2">
      <c r="A52" s="50" t="str">
        <f>IF('1. Förderjahr'!A50="","",'1. Förderjahr'!A50)</f>
        <v/>
      </c>
      <c r="B52" s="54" t="str">
        <f>IF('1. Förderjahr'!B50="","",'1. Förderjahr'!B50)</f>
        <v/>
      </c>
      <c r="C52" s="52" t="str">
        <f>IF('1. Förderjahr'!C50="","",'1. Förderjahr'!C50)</f>
        <v xml:space="preserve"> </v>
      </c>
      <c r="D52" s="50" t="str">
        <f>IF('1. Förderjahr'!D50="","",'1. Förderjahr'!D50)</f>
        <v/>
      </c>
      <c r="E52" s="49">
        <f>IF(AND(A52="",B52="",C52="",D52=""),"",(SUM('1. Förderjahr'!S50,'2. Förderjahr'!S50,'3. Förderjahr'!S50,'4. Förderjahr'!S50,'5. Förderjahr'!S50)))</f>
        <v>0</v>
      </c>
      <c r="F52" s="49">
        <f>IF(AND(A52="",B52="",C52="",D52=""),"",(SUM('1. Förderjahr'!R50,'2. Förderjahr'!R50,'3. Förderjahr'!R50,'4. Förderjahr'!R50,'5. Förderjahr'!R50)))</f>
        <v>0</v>
      </c>
      <c r="G52" s="49" t="str">
        <f>'1. Förderjahr'!R50</f>
        <v xml:space="preserve"> </v>
      </c>
      <c r="H52" s="49" t="str">
        <f>'2. Förderjahr'!R50</f>
        <v xml:space="preserve"> </v>
      </c>
      <c r="I52" s="49" t="str">
        <f>'3. Förderjahr'!R50</f>
        <v xml:space="preserve"> </v>
      </c>
      <c r="J52" s="49" t="str">
        <f>'4. Förderjahr'!R50</f>
        <v xml:space="preserve"> </v>
      </c>
      <c r="K52" s="49" t="str">
        <f>'5. Förderjahr'!R50</f>
        <v xml:space="preserve"> </v>
      </c>
    </row>
    <row r="53" spans="1:11" x14ac:dyDescent="0.2">
      <c r="A53" s="50" t="str">
        <f>IF('1. Förderjahr'!A51="","",'1. Förderjahr'!A51)</f>
        <v/>
      </c>
      <c r="B53" s="54" t="str">
        <f>IF('1. Förderjahr'!B51="","",'1. Förderjahr'!B51)</f>
        <v/>
      </c>
      <c r="C53" s="52" t="str">
        <f>IF('1. Förderjahr'!C51="","",'1. Förderjahr'!C51)</f>
        <v xml:space="preserve"> </v>
      </c>
      <c r="D53" s="50" t="str">
        <f>IF('1. Förderjahr'!D51="","",'1. Förderjahr'!D51)</f>
        <v/>
      </c>
      <c r="E53" s="49">
        <f>IF(AND(A53="",B53="",C53="",D53=""),"",(SUM('1. Förderjahr'!S51,'2. Förderjahr'!S51,'3. Förderjahr'!S51,'4. Förderjahr'!S51,'5. Förderjahr'!S51)))</f>
        <v>0</v>
      </c>
      <c r="F53" s="49">
        <f>IF(AND(A53="",B53="",C53="",D53=""),"",(SUM('1. Förderjahr'!R51,'2. Förderjahr'!R51,'3. Förderjahr'!R51,'4. Förderjahr'!R51,'5. Förderjahr'!R51)))</f>
        <v>0</v>
      </c>
      <c r="G53" s="49" t="str">
        <f>'1. Förderjahr'!R51</f>
        <v xml:space="preserve"> </v>
      </c>
      <c r="H53" s="49" t="str">
        <f>'2. Förderjahr'!R51</f>
        <v xml:space="preserve"> </v>
      </c>
      <c r="I53" s="49" t="str">
        <f>'3. Förderjahr'!R51</f>
        <v xml:space="preserve"> </v>
      </c>
      <c r="J53" s="49" t="str">
        <f>'4. Förderjahr'!R51</f>
        <v xml:space="preserve"> </v>
      </c>
      <c r="K53" s="49" t="str">
        <f>'5. Förderjahr'!R51</f>
        <v xml:space="preserve"> </v>
      </c>
    </row>
    <row r="54" spans="1:11" x14ac:dyDescent="0.2">
      <c r="A54" s="50" t="str">
        <f>IF('1. Förderjahr'!A52="","",'1. Förderjahr'!A52)</f>
        <v/>
      </c>
      <c r="B54" s="54" t="str">
        <f>IF('1. Förderjahr'!B52="","",'1. Förderjahr'!B52)</f>
        <v/>
      </c>
      <c r="C54" s="52" t="str">
        <f>IF('1. Förderjahr'!C52="","",'1. Förderjahr'!C52)</f>
        <v xml:space="preserve"> </v>
      </c>
      <c r="D54" s="50" t="str">
        <f>IF('1. Förderjahr'!D52="","",'1. Förderjahr'!D52)</f>
        <v/>
      </c>
      <c r="E54" s="49">
        <f>IF(AND(A54="",B54="",C54="",D54=""),"",(SUM('1. Förderjahr'!S52,'2. Förderjahr'!S52,'3. Förderjahr'!S52,'4. Förderjahr'!S52,'5. Förderjahr'!S52)))</f>
        <v>0</v>
      </c>
      <c r="F54" s="49">
        <f>IF(AND(A54="",B54="",C54="",D54=""),"",(SUM('1. Förderjahr'!R52,'2. Förderjahr'!R52,'3. Förderjahr'!R52,'4. Förderjahr'!R52,'5. Förderjahr'!R52)))</f>
        <v>0</v>
      </c>
      <c r="G54" s="49" t="str">
        <f>'1. Förderjahr'!R52</f>
        <v xml:space="preserve"> </v>
      </c>
      <c r="H54" s="49" t="str">
        <f>'2. Förderjahr'!R52</f>
        <v xml:space="preserve"> </v>
      </c>
      <c r="I54" s="49" t="str">
        <f>'3. Förderjahr'!R52</f>
        <v xml:space="preserve"> </v>
      </c>
      <c r="J54" s="49" t="str">
        <f>'4. Förderjahr'!R52</f>
        <v xml:space="preserve"> </v>
      </c>
      <c r="K54" s="49" t="str">
        <f>'5. Förderjahr'!R52</f>
        <v xml:space="preserve"> </v>
      </c>
    </row>
    <row r="55" spans="1:11" x14ac:dyDescent="0.2">
      <c r="A55" s="50" t="str">
        <f>IF('1. Förderjahr'!A53="","",'1. Förderjahr'!A53)</f>
        <v/>
      </c>
      <c r="B55" s="54" t="str">
        <f>IF('1. Förderjahr'!B53="","",'1. Förderjahr'!B53)</f>
        <v/>
      </c>
      <c r="C55" s="52" t="str">
        <f>IF('1. Förderjahr'!C53="","",'1. Förderjahr'!C53)</f>
        <v xml:space="preserve"> </v>
      </c>
      <c r="D55" s="50" t="str">
        <f>IF('1. Förderjahr'!D53="","",'1. Förderjahr'!D53)</f>
        <v/>
      </c>
      <c r="E55" s="49">
        <f>IF(AND(A55="",B55="",C55="",D55=""),"",(SUM('1. Förderjahr'!S53,'2. Förderjahr'!S53,'3. Förderjahr'!S53,'4. Förderjahr'!S53,'5. Förderjahr'!S53)))</f>
        <v>0</v>
      </c>
      <c r="F55" s="49">
        <f>IF(AND(A55="",B55="",C55="",D55=""),"",(SUM('1. Förderjahr'!R53,'2. Förderjahr'!R53,'3. Förderjahr'!R53,'4. Förderjahr'!R53,'5. Förderjahr'!R53)))</f>
        <v>0</v>
      </c>
      <c r="G55" s="49" t="str">
        <f>'1. Förderjahr'!R53</f>
        <v xml:space="preserve"> </v>
      </c>
      <c r="H55" s="49" t="str">
        <f>'2. Förderjahr'!R53</f>
        <v xml:space="preserve"> </v>
      </c>
      <c r="I55" s="49" t="str">
        <f>'3. Förderjahr'!R53</f>
        <v xml:space="preserve"> </v>
      </c>
      <c r="J55" s="49" t="str">
        <f>'4. Förderjahr'!R53</f>
        <v xml:space="preserve"> </v>
      </c>
      <c r="K55" s="49" t="str">
        <f>'5. Förderjahr'!R53</f>
        <v xml:space="preserve"> </v>
      </c>
    </row>
    <row r="57" spans="1:11" x14ac:dyDescent="0.2">
      <c r="B57" s="41" t="s">
        <v>50</v>
      </c>
      <c r="G57" s="26"/>
    </row>
    <row r="58" spans="1:11" x14ac:dyDescent="0.2">
      <c r="E58" s="78" t="s">
        <v>51</v>
      </c>
      <c r="F58" s="78" t="s">
        <v>52</v>
      </c>
      <c r="G58" s="26"/>
    </row>
    <row r="59" spans="1:11" x14ac:dyDescent="0.2">
      <c r="B59" s="42">
        <v>1</v>
      </c>
      <c r="C59" s="42"/>
      <c r="D59" s="42"/>
      <c r="E59" s="43">
        <f>SUMIF(B20:B55,"1",E20:E55)</f>
        <v>0</v>
      </c>
      <c r="F59" s="43">
        <f>SUMIF(B20:B55,"1",F20:F55)</f>
        <v>0</v>
      </c>
      <c r="G59" s="26"/>
    </row>
    <row r="60" spans="1:11" x14ac:dyDescent="0.2">
      <c r="B60" s="26">
        <v>2</v>
      </c>
      <c r="E60" s="44">
        <f>SUMIF(B20:B55,"2",E20:E55)</f>
        <v>0</v>
      </c>
      <c r="F60" s="44">
        <f>SUMIF(B20:B55,"2",F20:F55)</f>
        <v>0</v>
      </c>
      <c r="G60" s="26"/>
    </row>
    <row r="61" spans="1:11" x14ac:dyDescent="0.2">
      <c r="B61" s="42">
        <v>3</v>
      </c>
      <c r="C61" s="42"/>
      <c r="D61" s="42"/>
      <c r="E61" s="43">
        <f>SUMIF(B20:B55,"3",E20:E55)</f>
        <v>0</v>
      </c>
      <c r="F61" s="43">
        <f>SUMIF(B20:B55,"3",F20:F55)</f>
        <v>0</v>
      </c>
      <c r="G61" s="26"/>
    </row>
    <row r="62" spans="1:11" x14ac:dyDescent="0.2">
      <c r="B62" s="26">
        <v>4</v>
      </c>
      <c r="E62" s="44">
        <f>SUMIF(B20:B55,"4",E20:E55)</f>
        <v>0</v>
      </c>
      <c r="F62" s="44">
        <f>SUMIF(B20:B55,"4",F20:F55)</f>
        <v>0</v>
      </c>
      <c r="G62" s="26"/>
    </row>
    <row r="64" spans="1:11" ht="18" x14ac:dyDescent="0.2">
      <c r="F64" s="68" t="s">
        <v>53</v>
      </c>
      <c r="G64" s="69" t="s">
        <v>54</v>
      </c>
      <c r="H64" s="70" t="s">
        <v>55</v>
      </c>
      <c r="I64" s="71" t="s">
        <v>56</v>
      </c>
      <c r="J64" s="71" t="s">
        <v>57</v>
      </c>
      <c r="K64" s="72" t="s">
        <v>58</v>
      </c>
    </row>
    <row r="65" spans="2:17" x14ac:dyDescent="0.2">
      <c r="B65" s="62" t="s">
        <v>59</v>
      </c>
      <c r="C65" s="62"/>
      <c r="D65" s="62"/>
      <c r="E65" s="62"/>
      <c r="F65" s="73">
        <f>F19</f>
        <v>0</v>
      </c>
      <c r="G65" s="79">
        <f>G19</f>
        <v>0</v>
      </c>
      <c r="H65" s="79">
        <f t="shared" ref="H65:K65" si="1">H19</f>
        <v>0</v>
      </c>
      <c r="I65" s="79">
        <f t="shared" si="1"/>
        <v>0</v>
      </c>
      <c r="J65" s="79">
        <f t="shared" si="1"/>
        <v>0</v>
      </c>
      <c r="K65" s="79">
        <f t="shared" si="1"/>
        <v>0</v>
      </c>
    </row>
    <row r="66" spans="2:17" x14ac:dyDescent="0.2">
      <c r="B66" s="63" t="s">
        <v>60</v>
      </c>
      <c r="C66" s="63"/>
      <c r="D66" s="63"/>
      <c r="E66" s="76"/>
      <c r="F66" s="66">
        <f>F65*0.4</f>
        <v>0</v>
      </c>
      <c r="G66" s="80">
        <f t="shared" ref="G66:K66" si="2">G65*0.4</f>
        <v>0</v>
      </c>
      <c r="H66" s="81">
        <f t="shared" si="2"/>
        <v>0</v>
      </c>
      <c r="I66" s="82">
        <f t="shared" si="2"/>
        <v>0</v>
      </c>
      <c r="J66" s="82">
        <f t="shared" si="2"/>
        <v>0</v>
      </c>
      <c r="K66" s="83">
        <f t="shared" si="2"/>
        <v>0</v>
      </c>
      <c r="L66" s="63"/>
      <c r="M66" s="63"/>
      <c r="N66" s="63"/>
      <c r="O66" s="63"/>
      <c r="P66" s="64">
        <f>P20*0.4</f>
        <v>0</v>
      </c>
      <c r="Q66" s="63"/>
    </row>
    <row r="67" spans="2:17" s="57" customFormat="1" x14ac:dyDescent="0.2">
      <c r="B67" s="74" t="s">
        <v>61</v>
      </c>
      <c r="C67" s="74"/>
      <c r="D67" s="74"/>
      <c r="E67" s="77"/>
      <c r="F67" s="75">
        <f>F65*1.4</f>
        <v>0</v>
      </c>
      <c r="G67" s="84">
        <f t="shared" ref="G67:K67" si="3">G65*1.4</f>
        <v>0</v>
      </c>
      <c r="H67" s="85">
        <f t="shared" si="3"/>
        <v>0</v>
      </c>
      <c r="I67" s="86">
        <f t="shared" si="3"/>
        <v>0</v>
      </c>
      <c r="J67" s="86">
        <f t="shared" si="3"/>
        <v>0</v>
      </c>
      <c r="K67" s="87">
        <f t="shared" si="3"/>
        <v>0</v>
      </c>
      <c r="L67" s="65"/>
      <c r="M67" s="65"/>
      <c r="N67" s="65"/>
      <c r="O67" s="65"/>
      <c r="P67" s="66">
        <f>P20*1.4</f>
        <v>0</v>
      </c>
      <c r="Q67" s="65"/>
    </row>
    <row r="68" spans="2:17" x14ac:dyDescent="0.2">
      <c r="G68" s="57"/>
    </row>
    <row r="69" spans="2:17" x14ac:dyDescent="0.2">
      <c r="G69" s="67"/>
    </row>
    <row r="70" spans="2:17" x14ac:dyDescent="0.2">
      <c r="G70" s="67"/>
    </row>
    <row r="71" spans="2:17" x14ac:dyDescent="0.2">
      <c r="G71" s="67"/>
    </row>
    <row r="72" spans="2:17" x14ac:dyDescent="0.2">
      <c r="G72" s="67"/>
    </row>
    <row r="73" spans="2:17" x14ac:dyDescent="0.2">
      <c r="G73" s="67"/>
    </row>
    <row r="74" spans="2:17" x14ac:dyDescent="0.2">
      <c r="G74" s="67"/>
    </row>
    <row r="75" spans="2:17" x14ac:dyDescent="0.2">
      <c r="G75" s="67"/>
    </row>
    <row r="76" spans="2:17" x14ac:dyDescent="0.2">
      <c r="G76" s="67"/>
    </row>
    <row r="77" spans="2:17" x14ac:dyDescent="0.2">
      <c r="G77" s="67"/>
    </row>
    <row r="78" spans="2:17" x14ac:dyDescent="0.2">
      <c r="G78" s="67"/>
    </row>
    <row r="79" spans="2:17" x14ac:dyDescent="0.2">
      <c r="G79" s="67"/>
    </row>
    <row r="80" spans="2:17" x14ac:dyDescent="0.2">
      <c r="G80" s="67"/>
    </row>
    <row r="81" spans="7:7" x14ac:dyDescent="0.2">
      <c r="G81" s="67"/>
    </row>
    <row r="82" spans="7:7" x14ac:dyDescent="0.2">
      <c r="G82" s="67"/>
    </row>
    <row r="83" spans="7:7" x14ac:dyDescent="0.2">
      <c r="G83" s="67"/>
    </row>
    <row r="84" spans="7:7" x14ac:dyDescent="0.2">
      <c r="G84" s="67"/>
    </row>
    <row r="85" spans="7:7" x14ac:dyDescent="0.2">
      <c r="G85" s="67"/>
    </row>
    <row r="86" spans="7:7" x14ac:dyDescent="0.2">
      <c r="G86" s="67"/>
    </row>
    <row r="87" spans="7:7" x14ac:dyDescent="0.2">
      <c r="G87" s="67"/>
    </row>
    <row r="88" spans="7:7" x14ac:dyDescent="0.2">
      <c r="G88" s="67"/>
    </row>
    <row r="89" spans="7:7" x14ac:dyDescent="0.2">
      <c r="G89" s="67"/>
    </row>
    <row r="90" spans="7:7" x14ac:dyDescent="0.2">
      <c r="G90" s="67"/>
    </row>
    <row r="91" spans="7:7" x14ac:dyDescent="0.2">
      <c r="G91" s="67"/>
    </row>
    <row r="92" spans="7:7" x14ac:dyDescent="0.2">
      <c r="G92" s="67"/>
    </row>
    <row r="93" spans="7:7" x14ac:dyDescent="0.2">
      <c r="G93" s="67"/>
    </row>
    <row r="94" spans="7:7" x14ac:dyDescent="0.2">
      <c r="G94" s="67"/>
    </row>
    <row r="95" spans="7:7" x14ac:dyDescent="0.2">
      <c r="G95" s="67"/>
    </row>
    <row r="96" spans="7:7" x14ac:dyDescent="0.2">
      <c r="G96" s="67"/>
    </row>
    <row r="97" spans="7:7" x14ac:dyDescent="0.2">
      <c r="G97" s="67"/>
    </row>
    <row r="98" spans="7:7" x14ac:dyDescent="0.2">
      <c r="G98" s="67"/>
    </row>
    <row r="99" spans="7:7" x14ac:dyDescent="0.2">
      <c r="G99" s="67"/>
    </row>
    <row r="100" spans="7:7" x14ac:dyDescent="0.2">
      <c r="G100" s="67"/>
    </row>
    <row r="101" spans="7:7" x14ac:dyDescent="0.2">
      <c r="G101" s="67"/>
    </row>
    <row r="102" spans="7:7" x14ac:dyDescent="0.2">
      <c r="G102" s="67"/>
    </row>
    <row r="103" spans="7:7" x14ac:dyDescent="0.2">
      <c r="G103" s="67"/>
    </row>
    <row r="104" spans="7:7" x14ac:dyDescent="0.2">
      <c r="G104" s="67"/>
    </row>
    <row r="105" spans="7:7" x14ac:dyDescent="0.2">
      <c r="G105" s="67"/>
    </row>
    <row r="106" spans="7:7" x14ac:dyDescent="0.2">
      <c r="G106" s="67"/>
    </row>
    <row r="107" spans="7:7" x14ac:dyDescent="0.2">
      <c r="G107" s="67"/>
    </row>
    <row r="108" spans="7:7" x14ac:dyDescent="0.2">
      <c r="G108" s="67"/>
    </row>
    <row r="109" spans="7:7" x14ac:dyDescent="0.2">
      <c r="G109" s="67"/>
    </row>
    <row r="110" spans="7:7" x14ac:dyDescent="0.2">
      <c r="G110" s="67"/>
    </row>
    <row r="111" spans="7:7" x14ac:dyDescent="0.2">
      <c r="G111" s="67"/>
    </row>
    <row r="112" spans="7:7" x14ac:dyDescent="0.2">
      <c r="G112" s="67"/>
    </row>
    <row r="113" spans="7:7" x14ac:dyDescent="0.2">
      <c r="G113" s="67"/>
    </row>
    <row r="114" spans="7:7" x14ac:dyDescent="0.2">
      <c r="G114" s="67"/>
    </row>
    <row r="115" spans="7:7" x14ac:dyDescent="0.2">
      <c r="G115" s="67"/>
    </row>
    <row r="116" spans="7:7" x14ac:dyDescent="0.2">
      <c r="G116" s="67"/>
    </row>
    <row r="117" spans="7:7" x14ac:dyDescent="0.2">
      <c r="G117" s="67"/>
    </row>
    <row r="118" spans="7:7" x14ac:dyDescent="0.2">
      <c r="G118" s="67"/>
    </row>
    <row r="119" spans="7:7" x14ac:dyDescent="0.2">
      <c r="G119" s="67"/>
    </row>
    <row r="120" spans="7:7" x14ac:dyDescent="0.2">
      <c r="G120" s="67"/>
    </row>
    <row r="121" spans="7:7" x14ac:dyDescent="0.2">
      <c r="G121" s="67"/>
    </row>
    <row r="122" spans="7:7" x14ac:dyDescent="0.2">
      <c r="G122" s="67"/>
    </row>
    <row r="123" spans="7:7" x14ac:dyDescent="0.2">
      <c r="G123" s="67"/>
    </row>
    <row r="124" spans="7:7" x14ac:dyDescent="0.2">
      <c r="G124" s="67"/>
    </row>
    <row r="125" spans="7:7" x14ac:dyDescent="0.2">
      <c r="G125" s="67"/>
    </row>
    <row r="126" spans="7:7" x14ac:dyDescent="0.2">
      <c r="G126" s="67"/>
    </row>
    <row r="127" spans="7:7" x14ac:dyDescent="0.2">
      <c r="G127" s="67"/>
    </row>
    <row r="128" spans="7:7" x14ac:dyDescent="0.2">
      <c r="G128" s="67"/>
    </row>
    <row r="129" spans="7:7" x14ac:dyDescent="0.2">
      <c r="G129" s="67"/>
    </row>
    <row r="130" spans="7:7" x14ac:dyDescent="0.2">
      <c r="G130" s="67"/>
    </row>
    <row r="131" spans="7:7" x14ac:dyDescent="0.2">
      <c r="G131" s="67"/>
    </row>
    <row r="132" spans="7:7" x14ac:dyDescent="0.2">
      <c r="G132" s="67"/>
    </row>
    <row r="133" spans="7:7" x14ac:dyDescent="0.2">
      <c r="G133" s="67"/>
    </row>
    <row r="134" spans="7:7" x14ac:dyDescent="0.2">
      <c r="G134" s="67"/>
    </row>
    <row r="135" spans="7:7" x14ac:dyDescent="0.2">
      <c r="G135" s="67"/>
    </row>
    <row r="136" spans="7:7" x14ac:dyDescent="0.2">
      <c r="G136" s="67"/>
    </row>
    <row r="137" spans="7:7" x14ac:dyDescent="0.2">
      <c r="G137" s="67"/>
    </row>
    <row r="138" spans="7:7" x14ac:dyDescent="0.2">
      <c r="G138" s="67"/>
    </row>
    <row r="139" spans="7:7" x14ac:dyDescent="0.2">
      <c r="G139" s="67"/>
    </row>
    <row r="140" spans="7:7" x14ac:dyDescent="0.2">
      <c r="G140" s="67"/>
    </row>
    <row r="141" spans="7:7" x14ac:dyDescent="0.2">
      <c r="G141" s="67"/>
    </row>
    <row r="142" spans="7:7" x14ac:dyDescent="0.2">
      <c r="G142" s="67"/>
    </row>
    <row r="143" spans="7:7" x14ac:dyDescent="0.2">
      <c r="G143" s="67"/>
    </row>
    <row r="144" spans="7:7" x14ac:dyDescent="0.2">
      <c r="G144" s="67"/>
    </row>
    <row r="145" spans="7:7" x14ac:dyDescent="0.2">
      <c r="G145" s="67"/>
    </row>
    <row r="146" spans="7:7" x14ac:dyDescent="0.2">
      <c r="G146" s="67"/>
    </row>
    <row r="147" spans="7:7" x14ac:dyDescent="0.2">
      <c r="G147" s="67"/>
    </row>
    <row r="148" spans="7:7" x14ac:dyDescent="0.2">
      <c r="G148" s="67"/>
    </row>
    <row r="149" spans="7:7" x14ac:dyDescent="0.2">
      <c r="G149" s="67"/>
    </row>
    <row r="150" spans="7:7" x14ac:dyDescent="0.2">
      <c r="G150" s="67"/>
    </row>
    <row r="151" spans="7:7" x14ac:dyDescent="0.2">
      <c r="G151" s="67"/>
    </row>
    <row r="152" spans="7:7" x14ac:dyDescent="0.2">
      <c r="G152" s="67"/>
    </row>
    <row r="153" spans="7:7" x14ac:dyDescent="0.2">
      <c r="G153" s="67"/>
    </row>
    <row r="154" spans="7:7" x14ac:dyDescent="0.2">
      <c r="G154" s="67"/>
    </row>
    <row r="155" spans="7:7" x14ac:dyDescent="0.2">
      <c r="G155" s="67"/>
    </row>
    <row r="156" spans="7:7" x14ac:dyDescent="0.2">
      <c r="G156" s="67"/>
    </row>
    <row r="157" spans="7:7" x14ac:dyDescent="0.2">
      <c r="G157" s="67"/>
    </row>
    <row r="158" spans="7:7" x14ac:dyDescent="0.2">
      <c r="G158" s="67"/>
    </row>
    <row r="159" spans="7:7" x14ac:dyDescent="0.2">
      <c r="G159" s="67"/>
    </row>
    <row r="160" spans="7:7" x14ac:dyDescent="0.2">
      <c r="G160" s="67"/>
    </row>
    <row r="161" spans="7:7" x14ac:dyDescent="0.2">
      <c r="G161" s="67"/>
    </row>
    <row r="162" spans="7:7" x14ac:dyDescent="0.2">
      <c r="G162" s="67"/>
    </row>
    <row r="163" spans="7:7" x14ac:dyDescent="0.2">
      <c r="G163" s="67"/>
    </row>
    <row r="164" spans="7:7" x14ac:dyDescent="0.2">
      <c r="G164" s="67"/>
    </row>
    <row r="165" spans="7:7" x14ac:dyDescent="0.2">
      <c r="G165" s="67"/>
    </row>
    <row r="166" spans="7:7" x14ac:dyDescent="0.2">
      <c r="G166" s="67"/>
    </row>
    <row r="167" spans="7:7" x14ac:dyDescent="0.2">
      <c r="G167" s="67"/>
    </row>
    <row r="168" spans="7:7" x14ac:dyDescent="0.2">
      <c r="G168" s="67"/>
    </row>
    <row r="169" spans="7:7" x14ac:dyDescent="0.2">
      <c r="G169" s="67"/>
    </row>
    <row r="170" spans="7:7" x14ac:dyDescent="0.2">
      <c r="G170" s="67"/>
    </row>
    <row r="171" spans="7:7" x14ac:dyDescent="0.2">
      <c r="G171" s="67"/>
    </row>
    <row r="172" spans="7:7" x14ac:dyDescent="0.2">
      <c r="G172" s="67"/>
    </row>
    <row r="173" spans="7:7" x14ac:dyDescent="0.2">
      <c r="G173" s="67"/>
    </row>
    <row r="174" spans="7:7" x14ac:dyDescent="0.2">
      <c r="G174" s="67"/>
    </row>
    <row r="175" spans="7:7" x14ac:dyDescent="0.2">
      <c r="G175" s="67"/>
    </row>
    <row r="176" spans="7:7" x14ac:dyDescent="0.2">
      <c r="G176" s="67"/>
    </row>
    <row r="177" spans="7:7" x14ac:dyDescent="0.2">
      <c r="G177" s="67"/>
    </row>
    <row r="178" spans="7:7" x14ac:dyDescent="0.2">
      <c r="G178" s="67"/>
    </row>
    <row r="179" spans="7:7" x14ac:dyDescent="0.2">
      <c r="G179" s="67"/>
    </row>
    <row r="180" spans="7:7" x14ac:dyDescent="0.2">
      <c r="G180" s="67"/>
    </row>
    <row r="181" spans="7:7" x14ac:dyDescent="0.2">
      <c r="G181" s="67"/>
    </row>
    <row r="182" spans="7:7" x14ac:dyDescent="0.2">
      <c r="G182" s="67"/>
    </row>
    <row r="183" spans="7:7" x14ac:dyDescent="0.2">
      <c r="G183" s="67"/>
    </row>
    <row r="184" spans="7:7" x14ac:dyDescent="0.2">
      <c r="G184" s="67"/>
    </row>
    <row r="185" spans="7:7" x14ac:dyDescent="0.2">
      <c r="G185" s="67"/>
    </row>
    <row r="186" spans="7:7" x14ac:dyDescent="0.2">
      <c r="G186" s="67"/>
    </row>
    <row r="187" spans="7:7" x14ac:dyDescent="0.2">
      <c r="G187" s="67"/>
    </row>
    <row r="188" spans="7:7" x14ac:dyDescent="0.2">
      <c r="G188" s="67"/>
    </row>
    <row r="189" spans="7:7" x14ac:dyDescent="0.2">
      <c r="G189" s="67"/>
    </row>
    <row r="190" spans="7:7" x14ac:dyDescent="0.2">
      <c r="G190" s="67"/>
    </row>
    <row r="191" spans="7:7" x14ac:dyDescent="0.2">
      <c r="G191" s="67"/>
    </row>
    <row r="192" spans="7:7" x14ac:dyDescent="0.2">
      <c r="G192" s="67"/>
    </row>
    <row r="193" spans="7:7" x14ac:dyDescent="0.2">
      <c r="G193" s="67"/>
    </row>
    <row r="194" spans="7:7" x14ac:dyDescent="0.2">
      <c r="G194" s="67"/>
    </row>
    <row r="195" spans="7:7" x14ac:dyDescent="0.2">
      <c r="G195" s="67"/>
    </row>
    <row r="196" spans="7:7" x14ac:dyDescent="0.2">
      <c r="G196" s="67"/>
    </row>
    <row r="197" spans="7:7" x14ac:dyDescent="0.2">
      <c r="G197" s="67"/>
    </row>
    <row r="198" spans="7:7" x14ac:dyDescent="0.2">
      <c r="G198" s="67"/>
    </row>
    <row r="199" spans="7:7" x14ac:dyDescent="0.2">
      <c r="G199" s="67"/>
    </row>
    <row r="200" spans="7:7" x14ac:dyDescent="0.2">
      <c r="G200" s="67"/>
    </row>
    <row r="201" spans="7:7" x14ac:dyDescent="0.2">
      <c r="G201" s="67"/>
    </row>
    <row r="202" spans="7:7" x14ac:dyDescent="0.2">
      <c r="G202" s="67"/>
    </row>
    <row r="203" spans="7:7" x14ac:dyDescent="0.2">
      <c r="G203" s="67"/>
    </row>
    <row r="204" spans="7:7" x14ac:dyDescent="0.2">
      <c r="G204" s="67"/>
    </row>
    <row r="205" spans="7:7" x14ac:dyDescent="0.2">
      <c r="G205" s="67"/>
    </row>
    <row r="206" spans="7:7" x14ac:dyDescent="0.2">
      <c r="G206" s="67"/>
    </row>
    <row r="207" spans="7:7" x14ac:dyDescent="0.2">
      <c r="G207" s="67"/>
    </row>
    <row r="208" spans="7:7" x14ac:dyDescent="0.2">
      <c r="G208" s="67"/>
    </row>
    <row r="209" spans="7:7" x14ac:dyDescent="0.2">
      <c r="G209" s="67"/>
    </row>
    <row r="210" spans="7:7" x14ac:dyDescent="0.2">
      <c r="G210" s="67"/>
    </row>
    <row r="211" spans="7:7" x14ac:dyDescent="0.2">
      <c r="G211" s="67"/>
    </row>
    <row r="212" spans="7:7" x14ac:dyDescent="0.2">
      <c r="G212" s="67"/>
    </row>
    <row r="213" spans="7:7" x14ac:dyDescent="0.2">
      <c r="G213" s="67"/>
    </row>
    <row r="214" spans="7:7" x14ac:dyDescent="0.2">
      <c r="G214" s="67"/>
    </row>
    <row r="215" spans="7:7" x14ac:dyDescent="0.2">
      <c r="G215" s="67"/>
    </row>
    <row r="216" spans="7:7" x14ac:dyDescent="0.2">
      <c r="G216" s="67"/>
    </row>
    <row r="217" spans="7:7" x14ac:dyDescent="0.2">
      <c r="G217" s="67"/>
    </row>
    <row r="218" spans="7:7" x14ac:dyDescent="0.2">
      <c r="G218" s="67"/>
    </row>
    <row r="219" spans="7:7" x14ac:dyDescent="0.2">
      <c r="G219" s="67"/>
    </row>
    <row r="220" spans="7:7" x14ac:dyDescent="0.2">
      <c r="G220" s="67"/>
    </row>
    <row r="221" spans="7:7" x14ac:dyDescent="0.2">
      <c r="G221" s="67"/>
    </row>
    <row r="222" spans="7:7" x14ac:dyDescent="0.2">
      <c r="G222" s="67"/>
    </row>
    <row r="223" spans="7:7" x14ac:dyDescent="0.2">
      <c r="G223" s="67"/>
    </row>
    <row r="224" spans="7:7" x14ac:dyDescent="0.2">
      <c r="G224" s="67"/>
    </row>
    <row r="225" spans="7:7" x14ac:dyDescent="0.2">
      <c r="G225" s="67"/>
    </row>
    <row r="226" spans="7:7" x14ac:dyDescent="0.2">
      <c r="G226" s="67"/>
    </row>
    <row r="227" spans="7:7" x14ac:dyDescent="0.2">
      <c r="G227" s="67"/>
    </row>
    <row r="228" spans="7:7" x14ac:dyDescent="0.2">
      <c r="G228" s="67"/>
    </row>
    <row r="229" spans="7:7" x14ac:dyDescent="0.2">
      <c r="G229" s="67"/>
    </row>
    <row r="230" spans="7:7" x14ac:dyDescent="0.2">
      <c r="G230" s="67"/>
    </row>
    <row r="231" spans="7:7" x14ac:dyDescent="0.2">
      <c r="G231" s="67"/>
    </row>
    <row r="232" spans="7:7" x14ac:dyDescent="0.2">
      <c r="G232" s="67"/>
    </row>
    <row r="233" spans="7:7" x14ac:dyDescent="0.2">
      <c r="G233" s="67"/>
    </row>
    <row r="234" spans="7:7" x14ac:dyDescent="0.2">
      <c r="G234" s="67"/>
    </row>
    <row r="235" spans="7:7" x14ac:dyDescent="0.2">
      <c r="G235" s="67"/>
    </row>
    <row r="236" spans="7:7" x14ac:dyDescent="0.2">
      <c r="G236" s="67"/>
    </row>
    <row r="237" spans="7:7" x14ac:dyDescent="0.2">
      <c r="G237" s="67"/>
    </row>
    <row r="238" spans="7:7" x14ac:dyDescent="0.2">
      <c r="G238" s="67"/>
    </row>
    <row r="239" spans="7:7" x14ac:dyDescent="0.2">
      <c r="G239" s="67"/>
    </row>
    <row r="240" spans="7:7" x14ac:dyDescent="0.2">
      <c r="G240" s="67"/>
    </row>
    <row r="241" spans="7:7" x14ac:dyDescent="0.2">
      <c r="G241" s="67"/>
    </row>
    <row r="242" spans="7:7" x14ac:dyDescent="0.2">
      <c r="G242" s="67"/>
    </row>
    <row r="243" spans="7:7" x14ac:dyDescent="0.2">
      <c r="G243" s="67"/>
    </row>
    <row r="244" spans="7:7" x14ac:dyDescent="0.2">
      <c r="G244" s="67"/>
    </row>
    <row r="245" spans="7:7" x14ac:dyDescent="0.2">
      <c r="G245" s="67"/>
    </row>
    <row r="246" spans="7:7" x14ac:dyDescent="0.2">
      <c r="G246" s="67"/>
    </row>
    <row r="247" spans="7:7" x14ac:dyDescent="0.2">
      <c r="G247" s="67"/>
    </row>
    <row r="248" spans="7:7" x14ac:dyDescent="0.2">
      <c r="G248" s="67"/>
    </row>
    <row r="249" spans="7:7" x14ac:dyDescent="0.2">
      <c r="G249" s="67"/>
    </row>
    <row r="250" spans="7:7" x14ac:dyDescent="0.2">
      <c r="G250" s="67"/>
    </row>
    <row r="251" spans="7:7" x14ac:dyDescent="0.2">
      <c r="G251" s="67"/>
    </row>
    <row r="252" spans="7:7" x14ac:dyDescent="0.2">
      <c r="G252" s="67"/>
    </row>
    <row r="253" spans="7:7" x14ac:dyDescent="0.2">
      <c r="G253" s="67"/>
    </row>
    <row r="254" spans="7:7" x14ac:dyDescent="0.2">
      <c r="G254" s="67"/>
    </row>
    <row r="255" spans="7:7" x14ac:dyDescent="0.2">
      <c r="G255" s="67"/>
    </row>
    <row r="256" spans="7:7" x14ac:dyDescent="0.2">
      <c r="G256" s="67"/>
    </row>
    <row r="257" spans="7:7" x14ac:dyDescent="0.2">
      <c r="G257" s="67"/>
    </row>
    <row r="258" spans="7:7" x14ac:dyDescent="0.2">
      <c r="G258" s="67"/>
    </row>
    <row r="259" spans="7:7" x14ac:dyDescent="0.2">
      <c r="G259" s="67"/>
    </row>
    <row r="260" spans="7:7" x14ac:dyDescent="0.2">
      <c r="G260" s="67"/>
    </row>
    <row r="261" spans="7:7" x14ac:dyDescent="0.2">
      <c r="G261" s="67"/>
    </row>
    <row r="262" spans="7:7" x14ac:dyDescent="0.2">
      <c r="G262" s="67"/>
    </row>
    <row r="263" spans="7:7" x14ac:dyDescent="0.2">
      <c r="G263" s="67"/>
    </row>
    <row r="264" spans="7:7" x14ac:dyDescent="0.2">
      <c r="G264" s="67"/>
    </row>
    <row r="265" spans="7:7" x14ac:dyDescent="0.2">
      <c r="G265" s="67"/>
    </row>
    <row r="266" spans="7:7" x14ac:dyDescent="0.2">
      <c r="G266" s="67"/>
    </row>
    <row r="267" spans="7:7" x14ac:dyDescent="0.2">
      <c r="G267" s="67"/>
    </row>
    <row r="268" spans="7:7" x14ac:dyDescent="0.2">
      <c r="G268" s="67"/>
    </row>
    <row r="269" spans="7:7" x14ac:dyDescent="0.2">
      <c r="G269" s="67"/>
    </row>
    <row r="270" spans="7:7" x14ac:dyDescent="0.2">
      <c r="G270" s="67"/>
    </row>
    <row r="271" spans="7:7" x14ac:dyDescent="0.2">
      <c r="G271" s="67"/>
    </row>
    <row r="272" spans="7:7" x14ac:dyDescent="0.2">
      <c r="G272" s="67"/>
    </row>
    <row r="273" spans="7:7" x14ac:dyDescent="0.2">
      <c r="G273" s="67"/>
    </row>
    <row r="274" spans="7:7" x14ac:dyDescent="0.2">
      <c r="G274" s="67"/>
    </row>
    <row r="275" spans="7:7" x14ac:dyDescent="0.2">
      <c r="G275" s="67"/>
    </row>
    <row r="276" spans="7:7" x14ac:dyDescent="0.2">
      <c r="G276" s="67"/>
    </row>
    <row r="277" spans="7:7" x14ac:dyDescent="0.2">
      <c r="G277" s="67"/>
    </row>
    <row r="278" spans="7:7" x14ac:dyDescent="0.2">
      <c r="G278" s="67"/>
    </row>
    <row r="279" spans="7:7" x14ac:dyDescent="0.2">
      <c r="G279" s="67"/>
    </row>
    <row r="280" spans="7:7" x14ac:dyDescent="0.2">
      <c r="G280" s="67"/>
    </row>
    <row r="281" spans="7:7" x14ac:dyDescent="0.2">
      <c r="G281" s="67"/>
    </row>
    <row r="282" spans="7:7" x14ac:dyDescent="0.2">
      <c r="G282" s="67"/>
    </row>
    <row r="283" spans="7:7" x14ac:dyDescent="0.2">
      <c r="G283" s="67"/>
    </row>
    <row r="284" spans="7:7" x14ac:dyDescent="0.2">
      <c r="G284" s="67"/>
    </row>
    <row r="285" spans="7:7" x14ac:dyDescent="0.2">
      <c r="G285" s="67"/>
    </row>
    <row r="286" spans="7:7" x14ac:dyDescent="0.2">
      <c r="G286" s="67"/>
    </row>
    <row r="287" spans="7:7" x14ac:dyDescent="0.2">
      <c r="G287" s="67"/>
    </row>
    <row r="288" spans="7:7" x14ac:dyDescent="0.2">
      <c r="G288" s="67"/>
    </row>
    <row r="289" spans="7:7" x14ac:dyDescent="0.2">
      <c r="G289" s="67"/>
    </row>
    <row r="290" spans="7:7" x14ac:dyDescent="0.2">
      <c r="G290" s="67"/>
    </row>
    <row r="291" spans="7:7" x14ac:dyDescent="0.2">
      <c r="G291" s="67"/>
    </row>
    <row r="292" spans="7:7" x14ac:dyDescent="0.2">
      <c r="G292" s="67"/>
    </row>
    <row r="293" spans="7:7" x14ac:dyDescent="0.2">
      <c r="G293" s="67"/>
    </row>
    <row r="294" spans="7:7" x14ac:dyDescent="0.2">
      <c r="G294" s="67"/>
    </row>
    <row r="295" spans="7:7" x14ac:dyDescent="0.2">
      <c r="G295" s="67"/>
    </row>
    <row r="296" spans="7:7" x14ac:dyDescent="0.2">
      <c r="G296" s="67"/>
    </row>
    <row r="297" spans="7:7" x14ac:dyDescent="0.2">
      <c r="G297" s="67"/>
    </row>
    <row r="298" spans="7:7" x14ac:dyDescent="0.2">
      <c r="G298" s="67"/>
    </row>
    <row r="299" spans="7:7" x14ac:dyDescent="0.2">
      <c r="G299" s="67"/>
    </row>
    <row r="300" spans="7:7" x14ac:dyDescent="0.2">
      <c r="G300" s="67"/>
    </row>
    <row r="301" spans="7:7" x14ac:dyDescent="0.2">
      <c r="G301" s="67"/>
    </row>
    <row r="302" spans="7:7" x14ac:dyDescent="0.2">
      <c r="G302" s="67"/>
    </row>
    <row r="303" spans="7:7" x14ac:dyDescent="0.2">
      <c r="G303" s="67"/>
    </row>
    <row r="304" spans="7:7" x14ac:dyDescent="0.2">
      <c r="G304" s="67"/>
    </row>
    <row r="305" spans="7:7" x14ac:dyDescent="0.2">
      <c r="G305" s="67"/>
    </row>
    <row r="306" spans="7:7" x14ac:dyDescent="0.2">
      <c r="G306" s="67"/>
    </row>
    <row r="307" spans="7:7" x14ac:dyDescent="0.2">
      <c r="G307" s="67"/>
    </row>
    <row r="308" spans="7:7" x14ac:dyDescent="0.2">
      <c r="G308" s="67"/>
    </row>
    <row r="309" spans="7:7" x14ac:dyDescent="0.2">
      <c r="G309" s="67"/>
    </row>
    <row r="310" spans="7:7" x14ac:dyDescent="0.2">
      <c r="G310" s="67"/>
    </row>
    <row r="311" spans="7:7" x14ac:dyDescent="0.2">
      <c r="G311" s="67"/>
    </row>
    <row r="312" spans="7:7" x14ac:dyDescent="0.2">
      <c r="G312" s="67"/>
    </row>
    <row r="313" spans="7:7" x14ac:dyDescent="0.2">
      <c r="G313" s="67"/>
    </row>
    <row r="314" spans="7:7" x14ac:dyDescent="0.2">
      <c r="G314" s="67"/>
    </row>
    <row r="315" spans="7:7" x14ac:dyDescent="0.2">
      <c r="G315" s="67"/>
    </row>
    <row r="316" spans="7:7" x14ac:dyDescent="0.2">
      <c r="G316" s="67"/>
    </row>
    <row r="317" spans="7:7" x14ac:dyDescent="0.2">
      <c r="G317" s="67"/>
    </row>
    <row r="318" spans="7:7" x14ac:dyDescent="0.2">
      <c r="G318" s="67"/>
    </row>
    <row r="319" spans="7:7" x14ac:dyDescent="0.2">
      <c r="G319" s="67"/>
    </row>
    <row r="320" spans="7:7" x14ac:dyDescent="0.2">
      <c r="G320" s="67"/>
    </row>
    <row r="321" spans="7:7" x14ac:dyDescent="0.2">
      <c r="G321" s="67"/>
    </row>
    <row r="322" spans="7:7" x14ac:dyDescent="0.2">
      <c r="G322" s="67"/>
    </row>
    <row r="323" spans="7:7" x14ac:dyDescent="0.2">
      <c r="G323" s="67"/>
    </row>
    <row r="324" spans="7:7" x14ac:dyDescent="0.2">
      <c r="G324" s="67"/>
    </row>
    <row r="325" spans="7:7" x14ac:dyDescent="0.2">
      <c r="G325" s="67"/>
    </row>
    <row r="326" spans="7:7" x14ac:dyDescent="0.2">
      <c r="G326" s="67"/>
    </row>
    <row r="327" spans="7:7" x14ac:dyDescent="0.2">
      <c r="G327" s="67"/>
    </row>
    <row r="328" spans="7:7" x14ac:dyDescent="0.2">
      <c r="G328" s="67"/>
    </row>
    <row r="329" spans="7:7" x14ac:dyDescent="0.2">
      <c r="G329" s="67"/>
    </row>
    <row r="330" spans="7:7" x14ac:dyDescent="0.2">
      <c r="G330" s="67"/>
    </row>
    <row r="331" spans="7:7" x14ac:dyDescent="0.2">
      <c r="G331" s="67"/>
    </row>
    <row r="332" spans="7:7" x14ac:dyDescent="0.2">
      <c r="G332" s="67"/>
    </row>
    <row r="333" spans="7:7" x14ac:dyDescent="0.2">
      <c r="G333" s="67"/>
    </row>
    <row r="334" spans="7:7" x14ac:dyDescent="0.2">
      <c r="G334" s="67"/>
    </row>
    <row r="335" spans="7:7" x14ac:dyDescent="0.2">
      <c r="G335" s="67"/>
    </row>
    <row r="336" spans="7:7" x14ac:dyDescent="0.2">
      <c r="G336" s="67"/>
    </row>
    <row r="337" spans="7:7" x14ac:dyDescent="0.2">
      <c r="G337" s="67"/>
    </row>
    <row r="338" spans="7:7" x14ac:dyDescent="0.2">
      <c r="G338" s="67"/>
    </row>
    <row r="339" spans="7:7" x14ac:dyDescent="0.2">
      <c r="G339" s="67"/>
    </row>
    <row r="340" spans="7:7" x14ac:dyDescent="0.2">
      <c r="G340" s="67"/>
    </row>
    <row r="341" spans="7:7" x14ac:dyDescent="0.2">
      <c r="G341" s="67"/>
    </row>
    <row r="342" spans="7:7" x14ac:dyDescent="0.2">
      <c r="G342" s="67"/>
    </row>
    <row r="343" spans="7:7" x14ac:dyDescent="0.2">
      <c r="G343" s="67"/>
    </row>
  </sheetData>
  <sheetProtection algorithmName="SHA-512" hashValue="/ejw0o7DqtjbvNPmtF9HgwNT9H/V/hVQzfr5KeydfELdAuV+qroPVGZ4aiHTJw5+UHWeKSQfYfdy9QXt+63oqQ==" saltValue="EF78raOL3crOotkLw5V2MQ==" spinCount="100000" sheet="1" selectLockedCells="1"/>
  <mergeCells count="5">
    <mergeCell ref="D4:F4"/>
    <mergeCell ref="A19:D19"/>
    <mergeCell ref="D5:E5"/>
    <mergeCell ref="D6:F6"/>
    <mergeCell ref="D7:F8"/>
  </mergeCells>
  <pageMargins left="0.19685039370078741" right="0.19685039370078741" top="0.62992125984251968" bottom="0.39370078740157483" header="0.31496062992125984" footer="0.15748031496062992"/>
  <pageSetup paperSize="9" scale="60" fitToHeight="0" orientation="landscape" r:id="rId1"/>
  <headerFooter>
    <oddFooter>&amp;L&amp;7e2402291051 - 12.02.2025
Kalkulation der Personalausgaben (ELER)  &amp;R&amp;8&amp;P von &amp;N</oddFooter>
  </headerFooter>
  <ignoredErrors>
    <ignoredError sqref="A20:A55 B20:B55 C20:C55 D20:D55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107"/>
  <sheetViews>
    <sheetView topLeftCell="A88" workbookViewId="0">
      <selection activeCell="F105" sqref="F105"/>
    </sheetView>
  </sheetViews>
  <sheetFormatPr baseColWidth="10" defaultColWidth="11.42578125" defaultRowHeight="12.75" x14ac:dyDescent="0.2"/>
  <cols>
    <col min="1" max="1" width="33.140625" customWidth="1"/>
    <col min="3" max="3" width="16.5703125" customWidth="1"/>
    <col min="4" max="4" width="14.85546875" customWidth="1"/>
  </cols>
  <sheetData>
    <row r="2" spans="1:4" x14ac:dyDescent="0.2">
      <c r="A2" t="s">
        <v>62</v>
      </c>
      <c r="C2" t="s">
        <v>27</v>
      </c>
      <c r="D2" t="s">
        <v>63</v>
      </c>
    </row>
    <row r="3" spans="1:4" x14ac:dyDescent="0.2">
      <c r="A3">
        <v>1</v>
      </c>
      <c r="C3">
        <v>100</v>
      </c>
      <c r="D3">
        <v>1</v>
      </c>
    </row>
    <row r="4" spans="1:4" x14ac:dyDescent="0.2">
      <c r="A4">
        <v>2</v>
      </c>
      <c r="C4">
        <v>99</v>
      </c>
      <c r="D4">
        <v>0</v>
      </c>
    </row>
    <row r="5" spans="1:4" x14ac:dyDescent="0.2">
      <c r="A5">
        <v>3</v>
      </c>
      <c r="C5">
        <v>98</v>
      </c>
    </row>
    <row r="6" spans="1:4" x14ac:dyDescent="0.2">
      <c r="A6">
        <v>4</v>
      </c>
      <c r="C6">
        <v>97</v>
      </c>
    </row>
    <row r="7" spans="1:4" x14ac:dyDescent="0.2">
      <c r="C7">
        <v>96</v>
      </c>
    </row>
    <row r="8" spans="1:4" x14ac:dyDescent="0.2">
      <c r="A8" t="s">
        <v>64</v>
      </c>
      <c r="C8">
        <v>95</v>
      </c>
    </row>
    <row r="9" spans="1:4" x14ac:dyDescent="0.2">
      <c r="A9" s="39">
        <v>3213</v>
      </c>
      <c r="C9">
        <v>94</v>
      </c>
    </row>
    <row r="10" spans="1:4" x14ac:dyDescent="0.2">
      <c r="A10" s="39">
        <v>3903</v>
      </c>
      <c r="C10">
        <v>93</v>
      </c>
    </row>
    <row r="11" spans="1:4" x14ac:dyDescent="0.2">
      <c r="A11" s="39">
        <v>5379</v>
      </c>
      <c r="C11">
        <v>92</v>
      </c>
    </row>
    <row r="12" spans="1:4" x14ac:dyDescent="0.2">
      <c r="A12" s="39">
        <v>7409</v>
      </c>
      <c r="C12">
        <v>91</v>
      </c>
    </row>
    <row r="13" spans="1:4" x14ac:dyDescent="0.2">
      <c r="C13">
        <v>90</v>
      </c>
    </row>
    <row r="14" spans="1:4" x14ac:dyDescent="0.2">
      <c r="C14">
        <v>89</v>
      </c>
    </row>
    <row r="15" spans="1:4" x14ac:dyDescent="0.2">
      <c r="C15">
        <v>88</v>
      </c>
    </row>
    <row r="16" spans="1:4" x14ac:dyDescent="0.2">
      <c r="C16">
        <v>87</v>
      </c>
    </row>
    <row r="17" spans="3:3" x14ac:dyDescent="0.2">
      <c r="C17">
        <v>86</v>
      </c>
    </row>
    <row r="18" spans="3:3" x14ac:dyDescent="0.2">
      <c r="C18">
        <v>85</v>
      </c>
    </row>
    <row r="19" spans="3:3" x14ac:dyDescent="0.2">
      <c r="C19">
        <v>84</v>
      </c>
    </row>
    <row r="20" spans="3:3" x14ac:dyDescent="0.2">
      <c r="C20">
        <v>83</v>
      </c>
    </row>
    <row r="21" spans="3:3" x14ac:dyDescent="0.2">
      <c r="C21">
        <v>82</v>
      </c>
    </row>
    <row r="22" spans="3:3" x14ac:dyDescent="0.2">
      <c r="C22">
        <v>81</v>
      </c>
    </row>
    <row r="23" spans="3:3" x14ac:dyDescent="0.2">
      <c r="C23">
        <v>80</v>
      </c>
    </row>
    <row r="24" spans="3:3" x14ac:dyDescent="0.2">
      <c r="C24">
        <v>79</v>
      </c>
    </row>
    <row r="25" spans="3:3" x14ac:dyDescent="0.2">
      <c r="C25">
        <v>78</v>
      </c>
    </row>
    <row r="26" spans="3:3" x14ac:dyDescent="0.2">
      <c r="C26">
        <v>77</v>
      </c>
    </row>
    <row r="27" spans="3:3" x14ac:dyDescent="0.2">
      <c r="C27">
        <v>76</v>
      </c>
    </row>
    <row r="28" spans="3:3" x14ac:dyDescent="0.2">
      <c r="C28">
        <v>75</v>
      </c>
    </row>
    <row r="29" spans="3:3" x14ac:dyDescent="0.2">
      <c r="C29">
        <v>74</v>
      </c>
    </row>
    <row r="30" spans="3:3" x14ac:dyDescent="0.2">
      <c r="C30">
        <v>73</v>
      </c>
    </row>
    <row r="31" spans="3:3" x14ac:dyDescent="0.2">
      <c r="C31">
        <v>72</v>
      </c>
    </row>
    <row r="32" spans="3:3" x14ac:dyDescent="0.2">
      <c r="C32">
        <v>71</v>
      </c>
    </row>
    <row r="33" spans="3:3" x14ac:dyDescent="0.2">
      <c r="C33">
        <v>70</v>
      </c>
    </row>
    <row r="34" spans="3:3" x14ac:dyDescent="0.2">
      <c r="C34">
        <v>69</v>
      </c>
    </row>
    <row r="35" spans="3:3" x14ac:dyDescent="0.2">
      <c r="C35">
        <v>68</v>
      </c>
    </row>
    <row r="36" spans="3:3" x14ac:dyDescent="0.2">
      <c r="C36">
        <v>67</v>
      </c>
    </row>
    <row r="37" spans="3:3" x14ac:dyDescent="0.2">
      <c r="C37">
        <v>66</v>
      </c>
    </row>
    <row r="38" spans="3:3" x14ac:dyDescent="0.2">
      <c r="C38">
        <v>65</v>
      </c>
    </row>
    <row r="39" spans="3:3" x14ac:dyDescent="0.2">
      <c r="C39">
        <v>64</v>
      </c>
    </row>
    <row r="40" spans="3:3" x14ac:dyDescent="0.2">
      <c r="C40">
        <v>63</v>
      </c>
    </row>
    <row r="41" spans="3:3" x14ac:dyDescent="0.2">
      <c r="C41">
        <v>62</v>
      </c>
    </row>
    <row r="42" spans="3:3" x14ac:dyDescent="0.2">
      <c r="C42">
        <v>61</v>
      </c>
    </row>
    <row r="43" spans="3:3" x14ac:dyDescent="0.2">
      <c r="C43">
        <v>60</v>
      </c>
    </row>
    <row r="44" spans="3:3" x14ac:dyDescent="0.2">
      <c r="C44">
        <v>59</v>
      </c>
    </row>
    <row r="45" spans="3:3" x14ac:dyDescent="0.2">
      <c r="C45">
        <v>58</v>
      </c>
    </row>
    <row r="46" spans="3:3" x14ac:dyDescent="0.2">
      <c r="C46">
        <v>57</v>
      </c>
    </row>
    <row r="47" spans="3:3" x14ac:dyDescent="0.2">
      <c r="C47">
        <v>56</v>
      </c>
    </row>
    <row r="48" spans="3:3" x14ac:dyDescent="0.2">
      <c r="C48">
        <v>55</v>
      </c>
    </row>
    <row r="49" spans="3:3" x14ac:dyDescent="0.2">
      <c r="C49">
        <v>54</v>
      </c>
    </row>
    <row r="50" spans="3:3" x14ac:dyDescent="0.2">
      <c r="C50">
        <v>53</v>
      </c>
    </row>
    <row r="51" spans="3:3" x14ac:dyDescent="0.2">
      <c r="C51">
        <v>52</v>
      </c>
    </row>
    <row r="52" spans="3:3" x14ac:dyDescent="0.2">
      <c r="C52">
        <v>51</v>
      </c>
    </row>
    <row r="53" spans="3:3" x14ac:dyDescent="0.2">
      <c r="C53">
        <v>50</v>
      </c>
    </row>
    <row r="54" spans="3:3" x14ac:dyDescent="0.2">
      <c r="C54">
        <v>49</v>
      </c>
    </row>
    <row r="55" spans="3:3" x14ac:dyDescent="0.2">
      <c r="C55">
        <v>48</v>
      </c>
    </row>
    <row r="56" spans="3:3" x14ac:dyDescent="0.2">
      <c r="C56">
        <v>47</v>
      </c>
    </row>
    <row r="57" spans="3:3" x14ac:dyDescent="0.2">
      <c r="C57">
        <v>46</v>
      </c>
    </row>
    <row r="58" spans="3:3" x14ac:dyDescent="0.2">
      <c r="C58">
        <v>45</v>
      </c>
    </row>
    <row r="59" spans="3:3" x14ac:dyDescent="0.2">
      <c r="C59">
        <v>44</v>
      </c>
    </row>
    <row r="60" spans="3:3" x14ac:dyDescent="0.2">
      <c r="C60">
        <v>43</v>
      </c>
    </row>
    <row r="61" spans="3:3" x14ac:dyDescent="0.2">
      <c r="C61">
        <v>42</v>
      </c>
    </row>
    <row r="62" spans="3:3" x14ac:dyDescent="0.2">
      <c r="C62">
        <v>41</v>
      </c>
    </row>
    <row r="63" spans="3:3" x14ac:dyDescent="0.2">
      <c r="C63">
        <v>40</v>
      </c>
    </row>
    <row r="64" spans="3:3" x14ac:dyDescent="0.2">
      <c r="C64">
        <v>39</v>
      </c>
    </row>
    <row r="65" spans="3:3" x14ac:dyDescent="0.2">
      <c r="C65">
        <v>38</v>
      </c>
    </row>
    <row r="66" spans="3:3" x14ac:dyDescent="0.2">
      <c r="C66">
        <v>37</v>
      </c>
    </row>
    <row r="67" spans="3:3" x14ac:dyDescent="0.2">
      <c r="C67">
        <v>36</v>
      </c>
    </row>
    <row r="68" spans="3:3" x14ac:dyDescent="0.2">
      <c r="C68">
        <v>35</v>
      </c>
    </row>
    <row r="69" spans="3:3" x14ac:dyDescent="0.2">
      <c r="C69">
        <v>34</v>
      </c>
    </row>
    <row r="70" spans="3:3" x14ac:dyDescent="0.2">
      <c r="C70">
        <v>33</v>
      </c>
    </row>
    <row r="71" spans="3:3" x14ac:dyDescent="0.2">
      <c r="C71">
        <v>32</v>
      </c>
    </row>
    <row r="72" spans="3:3" x14ac:dyDescent="0.2">
      <c r="C72">
        <v>31</v>
      </c>
    </row>
    <row r="73" spans="3:3" x14ac:dyDescent="0.2">
      <c r="C73">
        <v>30</v>
      </c>
    </row>
    <row r="74" spans="3:3" x14ac:dyDescent="0.2">
      <c r="C74">
        <v>29</v>
      </c>
    </row>
    <row r="75" spans="3:3" x14ac:dyDescent="0.2">
      <c r="C75">
        <v>28</v>
      </c>
    </row>
    <row r="76" spans="3:3" x14ac:dyDescent="0.2">
      <c r="C76">
        <v>27</v>
      </c>
    </row>
    <row r="77" spans="3:3" x14ac:dyDescent="0.2">
      <c r="C77">
        <v>26</v>
      </c>
    </row>
    <row r="78" spans="3:3" x14ac:dyDescent="0.2">
      <c r="C78">
        <v>25</v>
      </c>
    </row>
    <row r="79" spans="3:3" x14ac:dyDescent="0.2">
      <c r="C79">
        <v>24</v>
      </c>
    </row>
    <row r="80" spans="3:3" x14ac:dyDescent="0.2">
      <c r="C80">
        <v>23</v>
      </c>
    </row>
    <row r="81" spans="3:3" x14ac:dyDescent="0.2">
      <c r="C81">
        <v>22</v>
      </c>
    </row>
    <row r="82" spans="3:3" x14ac:dyDescent="0.2">
      <c r="C82">
        <v>21</v>
      </c>
    </row>
    <row r="83" spans="3:3" x14ac:dyDescent="0.2">
      <c r="C83">
        <v>20</v>
      </c>
    </row>
    <row r="84" spans="3:3" x14ac:dyDescent="0.2">
      <c r="C84">
        <v>19</v>
      </c>
    </row>
    <row r="85" spans="3:3" x14ac:dyDescent="0.2">
      <c r="C85">
        <v>18</v>
      </c>
    </row>
    <row r="86" spans="3:3" x14ac:dyDescent="0.2">
      <c r="C86">
        <v>17</v>
      </c>
    </row>
    <row r="87" spans="3:3" x14ac:dyDescent="0.2">
      <c r="C87">
        <v>16</v>
      </c>
    </row>
    <row r="88" spans="3:3" x14ac:dyDescent="0.2">
      <c r="C88">
        <v>15</v>
      </c>
    </row>
    <row r="89" spans="3:3" x14ac:dyDescent="0.2">
      <c r="C89">
        <v>14</v>
      </c>
    </row>
    <row r="90" spans="3:3" x14ac:dyDescent="0.2">
      <c r="C90">
        <v>13</v>
      </c>
    </row>
    <row r="91" spans="3:3" x14ac:dyDescent="0.2">
      <c r="C91">
        <v>12</v>
      </c>
    </row>
    <row r="92" spans="3:3" x14ac:dyDescent="0.2">
      <c r="C92">
        <v>11</v>
      </c>
    </row>
    <row r="93" spans="3:3" x14ac:dyDescent="0.2">
      <c r="C93">
        <v>10</v>
      </c>
    </row>
    <row r="94" spans="3:3" x14ac:dyDescent="0.2">
      <c r="C94">
        <v>9</v>
      </c>
    </row>
    <row r="95" spans="3:3" x14ac:dyDescent="0.2">
      <c r="C95">
        <v>8</v>
      </c>
    </row>
    <row r="96" spans="3:3" x14ac:dyDescent="0.2">
      <c r="C96">
        <v>7</v>
      </c>
    </row>
    <row r="97" spans="1:3" x14ac:dyDescent="0.2">
      <c r="C97">
        <v>6</v>
      </c>
    </row>
    <row r="98" spans="1:3" x14ac:dyDescent="0.2">
      <c r="C98">
        <v>5</v>
      </c>
    </row>
    <row r="99" spans="1:3" x14ac:dyDescent="0.2">
      <c r="C99">
        <v>4</v>
      </c>
    </row>
    <row r="100" spans="1:3" x14ac:dyDescent="0.2">
      <c r="C100">
        <v>3</v>
      </c>
    </row>
    <row r="101" spans="1:3" x14ac:dyDescent="0.2">
      <c r="C101">
        <v>2</v>
      </c>
    </row>
    <row r="102" spans="1:3" x14ac:dyDescent="0.2">
      <c r="C102">
        <v>1</v>
      </c>
    </row>
    <row r="106" spans="1:3" x14ac:dyDescent="0.2">
      <c r="A106" s="89" t="s">
        <v>65</v>
      </c>
    </row>
    <row r="107" spans="1:3" x14ac:dyDescent="0.2">
      <c r="A107" s="89" t="s">
        <v>66</v>
      </c>
    </row>
  </sheetData>
  <sheetProtection algorithmName="SHA-512" hashValue="JaYr7YF+RB9CklCCzdcadFSB6srfPMuAz9MyvwVxRmrLWs4oUBHZaVJi++grZ6BKnTPFytl6NY4Xrdd/Qv3Jlw==" saltValue="wHaVjdzAMy0qFmYaasSWjQ==" spinCount="100000" sheet="1" objects="1" scenarios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&amp;L&amp;"Arial,Standard"&amp;6e2402291051 - 12.02.2025
Kalkulation der Personalausgaben (ELER)&amp;R&amp;"Arial,Standard"&amp;8&amp;P von &amp;N</oddFooter>
  </headerFooter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axCatchAll xmlns="e7ed3d88-cf3c-4e1d-8c38-b841c7c09522"/>
    <bafbb068a6514c549c9bf4e030663f83 xmlns="e7ed3d88-cf3c-4e1d-8c38-b841c7c09522">
      <Terms xmlns="http://schemas.microsoft.com/office/infopath/2007/PartnerControls"/>
    </bafbb068a6514c549c9bf4e030663f83>
    <SfoIsAdasDocument xmlns="b4f2edbd-beae-4584-9e59-ae1c826843c6">false</SfoIsAdasDocument>
    <SfoValidateDocument xmlns="b4f2edbd-beae-4584-9e59-ae1c826843c6">false</SfoValidateDocument>
    <SfoValidFrom xmlns="b4f2edbd-beae-4584-9e59-ae1c826843c6">2025-02-12T23:00:00+00:00</SfoValidFrom>
    <SfoPublishingDate xmlns="b4f2edbd-beae-4584-9e59-ae1c826843c6">2025-02-12T23:00:00+00:00</SfoPublishingDate>
    <SfoIsFGCenterDocument xmlns="b4f2edbd-beae-4584-9e59-ae1c826843c6">false</SfoIsFGCenterDocument>
    <SfoIsLegalProved xmlns="b4f2edbd-beae-4584-9e59-ae1c826843c6" xsi:nil="true"/>
    <SfoReverencedProducts xmlns="b4f2edbd-beae-4584-9e59-ae1c826843c6">
      <Value>1547</Value>
    </SfoReverencedProducts>
    <SfoIsArchived xmlns="b4f2edbd-beae-4584-9e59-ae1c826843c6">false</SfoIsArchived>
    <SfoDocumentState xmlns="b4f2edbd-beae-4584-9e59-ae1c826843c6" xsi:nil="true"/>
    <SfoChangeReason xmlns="b4f2edbd-beae-4584-9e59-ae1c826843c6">Überarbeitung</SfoChangeReason>
    <SfoResponsibleOrganisation xmlns="b4f2edbd-beae-4584-9e59-ae1c826843c6">3624</SfoResponsibleOrganisation>
    <SfoIsPublished xmlns="b4f2edbd-beae-4584-9e59-ae1c826843c6">true</SfoIsPublished>
    <SfoIsProfileCSDocument xmlns="b4f2edbd-beae-4584-9e59-ae1c826843c6">false</SfoIsProfileCSDocument>
    <SfoIsStandard xmlns="b4f2edbd-beae-4584-9e59-ae1c826843c6">false</SfoIsStandard>
    <SfoReferencedInProcess xmlns="b4f2edbd-beae-4584-9e59-ae1c826843c6"/>
    <SfoSpecialConditions xmlns="b4f2edbd-beae-4584-9e59-ae1c826843c6">false</SfoSpecialConditions>
    <SfoIsCustomerPortalDocument xmlns="b4f2edbd-beae-4584-9e59-ae1c826843c6">false</SfoIsCustomerPortalDocument>
    <SfoIsPattern xmlns="b4f2edbd-beae-4584-9e59-ae1c826843c6">false</SfoIsPattern>
    <SfoIsInternalForm xmlns="b4f2edbd-beae-4584-9e59-ae1c826843c6">false</SfoIsInternalForm>
    <SfoIsAdasWordDocument xmlns="b4f2edbd-beae-4584-9e59-ae1c826843c6">false</SfoIsAdasWordDocument>
    <SfoDueDate xmlns="b4f2edbd-beae-4584-9e59-ae1c826843c6" xsi:nil="true"/>
    <SfoFormApprover xmlns="b4f2edbd-beae-4584-9e59-ae1c826843c6">
      <UserInfo>
        <DisplayName/>
        <AccountId xsi:nil="true"/>
        <AccountType/>
      </UserInfo>
    </SfoFormApprover>
    <SfoTemplateName xmlns="b4f2edbd-beae-4584-9e59-ae1c826843c6" xsi:nil="true"/>
    <SfoFilename xmlns="b4f2edbd-beae-4584-9e59-ae1c826843c6" xsi:nil="true"/>
    <SfoComments xmlns="b4f2edbd-beae-4584-9e59-ae1c826843c6" xsi:nil="true"/>
    <SfoShortName xmlns="b4f2edbd-beae-4584-9e59-ae1c826843c6" xsi:nil="true"/>
    <SfoShortDescription xmlns="b4f2edbd-beae-4584-9e59-ae1c826843c6" xsi:nil="true"/>
    <k40cfb6c409540cf86664325dd1a9fdd xmlns="e7ed3d88-cf3c-4e1d-8c38-b841c7c09522">
      <Terms xmlns="http://schemas.microsoft.com/office/infopath/2007/PartnerControls"/>
    </k40cfb6c409540cf86664325dd1a9fdd>
    <SfoCurrentEditor xmlns="b4f2edbd-beae-4584-9e59-ae1c826843c6">
      <UserInfo>
        <DisplayName/>
        <AccountId xsi:nil="true"/>
        <AccountType/>
      </UserInfo>
    </SfoCurrentEditor>
    <SfoFormResponsibleOrganisation xmlns="b4f2edbd-beae-4584-9e59-ae1c826843c6" xsi:nil="true"/>
    <SfoOldId xmlns="b4f2edbd-beae-4584-9e59-ae1c826843c6" xsi:nil="true"/>
    <n226584e3040482f984df8e2577fbb69 xmlns="a1cba0e0-2d1b-48c4-a01c-7380b1500348">
      <Terms xmlns="http://schemas.microsoft.com/office/infopath/2007/PartnerControls"/>
    </n226584e3040482f984df8e2577fbb69>
    <SfoLastAuthor xmlns="b4f2edbd-beae-4584-9e59-ae1c826843c6">
      <UserInfo>
        <DisplayName>Erika Nitschke</DisplayName>
        <AccountId>1173</AccountId>
        <AccountType/>
      </UserInfo>
    </SfoLastAuthor>
    <SfoValidTo xmlns="b4f2edbd-beae-4584-9e59-ae1c826843c6" xsi:nil="true"/>
    <lb76b9bc0e9a49a4abf5629f0ed4e9ec xmlns="a1cba0e0-2d1b-48c4-a01c-7380b1500348">
      <Terms xmlns="http://schemas.microsoft.com/office/infopath/2007/PartnerControls"/>
    </lb76b9bc0e9a49a4abf5629f0ed4e9ec>
    <SfoApproverComment xmlns="b4f2edbd-beae-4584-9e59-ae1c826843c6" xsi:nil="true"/>
    <l94c7cc48c42492186000db51a406994 xmlns="a1cba0e0-2d1b-48c4-a01c-7380b1500348">
      <Terms xmlns="http://schemas.microsoft.com/office/infopath/2007/PartnerControls"/>
    </l94c7cc48c42492186000db51a406994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ormularvorlage" ma:contentTypeID="0x01010078D49DDEAF804F2F971E8B8D65BDCD48006CB2A9DDB4B2EB4DB79EA00BED6CA194" ma:contentTypeVersion="100" ma:contentTypeDescription="Ein neues Dokument erstellen." ma:contentTypeScope="" ma:versionID="6dbc6a7f645360221d98b2bb545602a3">
  <xsd:schema xmlns:xsd="http://www.w3.org/2001/XMLSchema" xmlns:xs="http://www.w3.org/2001/XMLSchema" xmlns:p="http://schemas.microsoft.com/office/2006/metadata/properties" xmlns:ns2="b4f2edbd-beae-4584-9e59-ae1c826843c6" xmlns:ns3="e7ed3d88-cf3c-4e1d-8c38-b841c7c09522" xmlns:ns4="a1cba0e0-2d1b-48c4-a01c-7380b1500348" targetNamespace="http://schemas.microsoft.com/office/2006/metadata/properties" ma:root="true" ma:fieldsID="a205e7c6239042a3095726e2d443aa6b" ns2:_="" ns3:_="" ns4:_="">
    <xsd:import namespace="b4f2edbd-beae-4584-9e59-ae1c826843c6"/>
    <xsd:import namespace="e7ed3d88-cf3c-4e1d-8c38-b841c7c09522"/>
    <xsd:import namespace="a1cba0e0-2d1b-48c4-a01c-7380b1500348"/>
    <xsd:element name="properties">
      <xsd:complexType>
        <xsd:sequence>
          <xsd:element name="documentManagement">
            <xsd:complexType>
              <xsd:all>
                <xsd:element ref="ns2:SfoSpecialConditions" minOccurs="0"/>
                <xsd:element ref="ns2:SfoCurrentEditor" minOccurs="0"/>
                <xsd:element ref="ns2:SfoChangeReason" minOccurs="0"/>
                <xsd:element ref="ns2:SfoTemplateName" minOccurs="0"/>
                <xsd:element ref="ns2:SfoFilename" minOccurs="0"/>
                <xsd:element ref="ns2:SfoReferencedInProcess" minOccurs="0"/>
                <xsd:element ref="ns2:SfoDueDate" minOccurs="0"/>
                <xsd:element ref="ns2:SfoFormApprover" minOccurs="0"/>
                <xsd:element ref="ns2:SfoApproverComment" minOccurs="0"/>
                <xsd:element ref="ns2:SfoValidFrom" minOccurs="0"/>
                <xsd:element ref="ns2:SfoValidTo" minOccurs="0"/>
                <xsd:element ref="ns2:SfoIsInternalForm" minOccurs="0"/>
                <xsd:element ref="ns2:SfoShortDescription" minOccurs="0"/>
                <xsd:element ref="ns2:SfoValidateDocument" minOccurs="0"/>
                <xsd:element ref="ns2:SfoResponsibleOrganisation" minOccurs="0"/>
                <xsd:element ref="ns2:SfoIsPublished" minOccurs="0"/>
                <xsd:element ref="ns2:SfoPublishingDate" minOccurs="0"/>
                <xsd:element ref="ns2:SfoReverencedProducts" minOccurs="0"/>
                <xsd:element ref="ns2:SfoComments" minOccurs="0"/>
                <xsd:element ref="ns2:SfoFormResponsibleOrganisation" minOccurs="0"/>
                <xsd:element ref="ns2:SfoIsArchived" minOccurs="0"/>
                <xsd:element ref="ns2:SfoIsLegalProved" minOccurs="0"/>
                <xsd:element ref="ns2:SfoIsProfileCSDocument" minOccurs="0"/>
                <xsd:element ref="ns2:SfoIsAdasWordDocument" minOccurs="0"/>
                <xsd:element ref="ns2:SfoIsAdasDocument" minOccurs="0"/>
                <xsd:element ref="ns2:SfoIsFGCenterDocument" minOccurs="0"/>
                <xsd:element ref="ns2:SfoIsCustomerPortalDocument" minOccurs="0"/>
                <xsd:element ref="ns2:SfoIsStandard" minOccurs="0"/>
                <xsd:element ref="ns2:SfoIsPattern" minOccurs="0"/>
                <xsd:element ref="ns2:SfoDocumentState" minOccurs="0"/>
                <xsd:element ref="ns2:SfoOldId" minOccurs="0"/>
                <xsd:element ref="ns2:SfoLastAuthor" minOccurs="0"/>
                <xsd:element ref="ns3:k40cfb6c409540cf86664325dd1a9fdd" minOccurs="0"/>
                <xsd:element ref="ns3:TaxCatchAll" minOccurs="0"/>
                <xsd:element ref="ns3:TaxCatchAllLabel" minOccurs="0"/>
                <xsd:element ref="ns2:SfoShortName" minOccurs="0"/>
                <xsd:element ref="ns3:bafbb068a6514c549c9bf4e030663f83" minOccurs="0"/>
                <xsd:element ref="ns4:n226584e3040482f984df8e2577fbb69" minOccurs="0"/>
                <xsd:element ref="ns4:l94c7cc48c42492186000db51a406994" minOccurs="0"/>
                <xsd:element ref="ns4:lb76b9bc0e9a49a4abf5629f0ed4e9ec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2edbd-beae-4584-9e59-ae1c826843c6" elementFormDefault="qualified">
    <xsd:import namespace="http://schemas.microsoft.com/office/2006/documentManagement/types"/>
    <xsd:import namespace="http://schemas.microsoft.com/office/infopath/2007/PartnerControls"/>
    <xsd:element name="SfoSpecialConditions" ma:index="1" nillable="true" ma:displayName="AGB und Sonderbedingungen der ILB" ma:internalName="SfoSpecialConditions" ma:readOnly="false">
      <xsd:simpleType>
        <xsd:restriction base="dms:Boolean"/>
      </xsd:simpleType>
    </xsd:element>
    <xsd:element name="SfoCurrentEditor" ma:index="2" nillable="true" ma:displayName="Aktueller Bearbeiter" ma:internalName="SfoCurrentEdit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ChangeReason" ma:index="3" nillable="true" ma:displayName="Änderungsgrund" ma:internalName="SfoChangeReason" ma:readOnly="false">
      <xsd:simpleType>
        <xsd:restriction base="dms:Note"/>
      </xsd:simpleType>
    </xsd:element>
    <xsd:element name="SfoTemplateName" ma:index="4" nillable="true" ma:displayName="Vorlagen-Titel" ma:internalName="SfoTemplateName" ma:readOnly="false">
      <xsd:simpleType>
        <xsd:restriction base="dms:Text"/>
      </xsd:simpleType>
    </xsd:element>
    <xsd:element name="SfoFilename" ma:index="5" nillable="true" ma:displayName="Dateiname" ma:internalName="SfoFilename" ma:readOnly="false">
      <xsd:simpleType>
        <xsd:restriction base="dms:Text"/>
      </xsd:simpleType>
    </xsd:element>
    <xsd:element name="SfoReferencedInProcess" ma:index="6" nillable="true" ma:displayName="Dokument verwendet in folgenden Prozesselementen" ma:list="{c30416ce-0e57-41dd-84bc-f1d6cbc2d180}" ma:internalName="SfoReferencedInProces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DueDate" ma:index="7" nillable="true" ma:displayName="Fälligkeitsdatum" ma:internalName="SfoDueDate" ma:readOnly="false">
      <xsd:simpleType>
        <xsd:restriction base="dms:DateTime"/>
      </xsd:simpleType>
    </xsd:element>
    <xsd:element name="SfoFormApprover" ma:index="9" nillable="true" ma:displayName="Genehmiger" ma:internalName="SfoFormApprov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ApproverComment" ma:index="10" nillable="true" ma:displayName="Genehmiger Kommentare" ma:internalName="SfoApproverComment" ma:readOnly="false">
      <xsd:simpleType>
        <xsd:restriction base="dms:Note"/>
      </xsd:simpleType>
    </xsd:element>
    <xsd:element name="SfoValidFrom" ma:index="11" nillable="true" ma:displayName="gültig ab" ma:format="DateOnly" ma:internalName="SfoValidFrom" ma:readOnly="false">
      <xsd:simpleType>
        <xsd:restriction base="dms:DateTime"/>
      </xsd:simpleType>
    </xsd:element>
    <xsd:element name="SfoValidTo" ma:index="12" nillable="true" ma:displayName="gültig bis" ma:format="DateOnly" ma:internalName="SfoValidTo" ma:readOnly="false">
      <xsd:simpleType>
        <xsd:restriction base="dms:DateTime"/>
      </xsd:simpleType>
    </xsd:element>
    <xsd:element name="SfoIsInternalForm" ma:index="13" nillable="true" ma:displayName="Hausinternes Formular" ma:internalName="SfoIsInternalForm" ma:readOnly="false">
      <xsd:simpleType>
        <xsd:restriction base="dms:Boolean"/>
      </xsd:simpleType>
    </xsd:element>
    <xsd:element name="SfoShortDescription" ma:index="14" nillable="true" ma:displayName="Kurzbeschreibung" ma:internalName="SfoShortDescription" ma:readOnly="false">
      <xsd:simpleType>
        <xsd:restriction base="dms:Note"/>
      </xsd:simpleType>
    </xsd:element>
    <xsd:element name="SfoValidateDocument" ma:index="15" nillable="true" ma:displayName="Redaktionelle Prüfung" ma:internalName="SfoValidateDocument" ma:readOnly="false">
      <xsd:simpleType>
        <xsd:restriction base="dms:Boolean"/>
      </xsd:simpleType>
    </xsd:element>
    <xsd:element name="SfoResponsibleOrganisation" ma:index="16" nillable="true" ma:displayName="Verantwortung" ma:indexed="true" ma:list="{03897710-5820-440d-867f-53754926e24f}" ma:internalName="SfoResponsibleOrganisation" ma:readOnly="false" ma:showField="Title" ma:web="e7ed3d88-cf3c-4e1d-8c38-b841c7c09522">
      <xsd:simpleType>
        <xsd:restriction base="dms:Lookup"/>
      </xsd:simpleType>
    </xsd:element>
    <xsd:element name="SfoIsPublished" ma:index="17" nillable="true" ma:displayName="veröffentlicht auf www.ilb.de" ma:internalName="SfoIsPublished" ma:readOnly="false">
      <xsd:simpleType>
        <xsd:restriction base="dms:Boolean"/>
      </xsd:simpleType>
    </xsd:element>
    <xsd:element name="SfoPublishingDate" ma:index="18" nillable="true" ma:displayName="Veröffentlichungsdatum" ma:format="DateOnly" ma:internalName="SfoPublishingDate" ma:readOnly="false">
      <xsd:simpleType>
        <xsd:restriction base="dms:DateTime"/>
      </xsd:simpleType>
    </xsd:element>
    <xsd:element name="SfoReverencedProducts" ma:index="19" nillable="true" ma:displayName="zugeordnetes Produkt" ma:list="{5363d532-0357-4e38-86e8-781969424564}" ma:internalName="SfoReverencedProduct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Comments" ma:index="20" nillable="true" ma:displayName="Anmerkung" ma:internalName="SfoComments" ma:readOnly="false">
      <xsd:simpleType>
        <xsd:restriction base="dms:Note"/>
      </xsd:simpleType>
    </xsd:element>
    <xsd:element name="SfoFormResponsibleOrganisation" ma:index="21" nillable="true" ma:displayName="Formular-Verantwortung" ma:list="{03897710-5820-440d-867f-53754926e24f}" ma:internalName="SfoFormResponsibleOrganisation" ma:readOnly="false" ma:showField="Title" ma:web="e7ed3d88-cf3c-4e1d-8c38-b841c7c09522">
      <xsd:simpleType>
        <xsd:restriction base="dms:Lookup"/>
      </xsd:simpleType>
    </xsd:element>
    <xsd:element name="SfoIsArchived" ma:index="22" nillable="true" ma:displayName="Archiviert" ma:default="0" ma:internalName="SfoIsArchived" ma:readOnly="false">
      <xsd:simpleType>
        <xsd:restriction base="dms:Boolean"/>
      </xsd:simpleType>
    </xsd:element>
    <xsd:element name="SfoIsLegalProved" ma:index="23" nillable="true" ma:displayName="Rechtlich geprüft" ma:format="DateOnly" ma:internalName="SfoIsLegalProved" ma:readOnly="false">
      <xsd:simpleType>
        <xsd:restriction base="dms:DateTime"/>
      </xsd:simpleType>
    </xsd:element>
    <xsd:element name="SfoIsProfileCSDocument" ma:index="24" nillable="true" ma:displayName="Profil c/s-Dokument" ma:internalName="SfoIsProfileCSDocument" ma:readOnly="false">
      <xsd:simpleType>
        <xsd:restriction base="dms:Boolean"/>
      </xsd:simpleType>
    </xsd:element>
    <xsd:element name="SfoIsAdasWordDocument" ma:index="25" nillable="true" ma:displayName="Adas/word-Dokument" ma:internalName="SfoIsAdasWordDocument" ma:readOnly="false">
      <xsd:simpleType>
        <xsd:restriction base="dms:Boolean"/>
      </xsd:simpleType>
    </xsd:element>
    <xsd:element name="SfoIsAdasDocument" ma:index="26" nillable="true" ma:displayName="ADAS-Dokument" ma:internalName="SfoIsAdasDocument" ma:readOnly="false">
      <xsd:simpleType>
        <xsd:restriction base="dms:Boolean"/>
      </xsd:simpleType>
    </xsd:element>
    <xsd:element name="SfoIsFGCenterDocument" ma:index="27" nillable="true" ma:displayName="FGCenter-Dokument" ma:internalName="SfoIsFGCenterDocument" ma:readOnly="false">
      <xsd:simpleType>
        <xsd:restriction base="dms:Boolean"/>
      </xsd:simpleType>
    </xsd:element>
    <xsd:element name="SfoIsCustomerPortalDocument" ma:index="28" nillable="true" ma:displayName="Kundenportal-Dokument" ma:internalName="SfoIsCustomerPortalDocument" ma:readOnly="false">
      <xsd:simpleType>
        <xsd:restriction base="dms:Boolean"/>
      </xsd:simpleType>
    </xsd:element>
    <xsd:element name="SfoIsStandard" ma:index="29" nillable="true" ma:displayName="Standard" ma:internalName="SfoIsStandard" ma:readOnly="false">
      <xsd:simpleType>
        <xsd:restriction base="dms:Boolean"/>
      </xsd:simpleType>
    </xsd:element>
    <xsd:element name="SfoIsPattern" ma:index="30" nillable="true" ma:displayName="Muster" ma:internalName="SfoIsPattern" ma:readOnly="false">
      <xsd:simpleType>
        <xsd:restriction base="dms:Boolean"/>
      </xsd:simpleType>
    </xsd:element>
    <xsd:element name="SfoDocumentState" ma:index="31" nillable="true" ma:displayName="Stand des Dokumentes" ma:internalName="SfoDocumentState" ma:readOnly="false">
      <xsd:simpleType>
        <xsd:restriction base="dms:Text"/>
      </xsd:simpleType>
    </xsd:element>
    <xsd:element name="SfoOldId" ma:index="32" nillable="true" ma:displayName="Id im Altsystem" ma:internalName="SfoOldId" ma:readOnly="false" ma:percentage="FALSE">
      <xsd:simpleType>
        <xsd:restriction base="dms:Number"/>
      </xsd:simpleType>
    </xsd:element>
    <xsd:element name="SfoLastAuthor" ma:index="33" nillable="true" ma:displayName="Letzter Autor" ma:internalName="SfoLast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ShortName" ma:index="44" nillable="true" ma:displayName="Kurzbezeichnung" ma:internalName="SfoShort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d3d88-cf3c-4e1d-8c38-b841c7c09522" elementFormDefault="qualified">
    <xsd:import namespace="http://schemas.microsoft.com/office/2006/documentManagement/types"/>
    <xsd:import namespace="http://schemas.microsoft.com/office/infopath/2007/PartnerControls"/>
    <xsd:element name="k40cfb6c409540cf86664325dd1a9fdd" ma:index="36" nillable="true" ma:taxonomy="true" ma:internalName="k40cfb6c409540cf86664325dd1a9fdd" ma:taxonomyFieldName="SfoFormCategory" ma:displayName="Formularkategorie" ma:indexed="true" ma:readOnly="false" ma:fieldId="{440cfb6c-4095-40cf-8666-4325dd1a9fdd}" ma:sspId="48a730b2-402f-4a6f-b1e1-1796b8a070ba" ma:termSetId="760f746c-7a01-4ac1-a204-20c8e41c13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7" nillable="true" ma:displayName="Taxonomiespalte &quot;Alle abfangen&quot;" ma:hidden="true" ma:list="{27bf0541-bc82-4b1d-9b07-063b86b674a8}" ma:internalName="TaxCatchAll" ma:showField="CatchAllData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8" nillable="true" ma:displayName="Taxonomiespalte &quot;Alle abfangen&quot;1" ma:hidden="true" ma:list="{27bf0541-bc82-4b1d-9b07-063b86b674a8}" ma:internalName="TaxCatchAllLabel" ma:readOnly="true" ma:showField="CatchAllDataLabel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fbb068a6514c549c9bf4e030663f83" ma:index="46" nillable="true" ma:taxonomy="true" ma:internalName="bafbb068a6514c549c9bf4e030663f83" ma:taxonomyFieldName="VKS_x002d_Relevanz" ma:displayName="VKS-Relevanz" ma:default="" ma:fieldId="{bafbb068-a651-4c54-9c9b-f4e030663f83}" ma:taxonomyMulti="true" ma:sspId="48a730b2-402f-4a6f-b1e1-1796b8a070ba" ma:termSetId="9b4a7bef-9f63-41ff-8f45-75fb656292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ba0e0-2d1b-48c4-a01c-7380b1500348" elementFormDefault="qualified">
    <xsd:import namespace="http://schemas.microsoft.com/office/2006/documentManagement/types"/>
    <xsd:import namespace="http://schemas.microsoft.com/office/infopath/2007/PartnerControls"/>
    <xsd:element name="n226584e3040482f984df8e2577fbb69" ma:index="48" nillable="true" ma:taxonomy="true" ma:internalName="n226584e3040482f984df8e2577fbb69" ma:taxonomyFieldName="Versandinformationen" ma:displayName="Versandinformationen" ma:default="" ma:fieldId="{7226584e-3040-482f-984d-f8e2577fbb69}" ma:sspId="48a730b2-402f-4a6f-b1e1-1796b8a070ba" ma:termSetId="5fc88cd3-44b7-4830-9a3b-b3fc516850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4c7cc48c42492186000db51a406994" ma:index="50" nillable="true" ma:taxonomy="true" ma:internalName="l94c7cc48c42492186000db51a406994" ma:taxonomyFieldName="Unterschrifteninformationen_x0020_Kunden" ma:displayName="Unterschrifteninformationen Kunden" ma:default="" ma:fieldId="{594c7cc4-8c42-4921-8600-0db51a406994}" ma:taxonomyMulti="true" ma:sspId="48a730b2-402f-4a6f-b1e1-1796b8a070ba" ma:termSetId="f51de9b1-3ec3-4dac-9294-502460fcee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b76b9bc0e9a49a4abf5629f0ed4e9ec" ma:index="52" nillable="true" ma:taxonomy="true" ma:internalName="lb76b9bc0e9a49a4abf5629f0ed4e9ec" ma:taxonomyFieldName="Unterschrifteninformationen_x0020_ILB" ma:displayName="Unterschrifteninformationen ILB" ma:default="" ma:fieldId="{5b76b9bc-0e9a-49a4-abf5-629f0ed4e9ec}" ma:taxonomyMulti="true" ma:sspId="48a730b2-402f-4a6f-b1e1-1796b8a070ba" ma:termSetId="83f36ee7-079a-4e4a-ba0a-cab2d02d295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Inhaltstyp"/>
        <xsd:element ref="dc:title" minOccurs="0" maxOccurs="1" ma:index="0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C437A9-1720-4E41-B575-FDCB4AD84B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4C46BF-56A1-4F68-8CC2-B45DCFF15689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a1cba0e0-2d1b-48c4-a01c-7380b1500348"/>
    <ds:schemaRef ds:uri="http://purl.org/dc/dcmitype/"/>
    <ds:schemaRef ds:uri="http://schemas.openxmlformats.org/package/2006/metadata/core-properties"/>
    <ds:schemaRef ds:uri="e7ed3d88-cf3c-4e1d-8c38-b841c7c09522"/>
    <ds:schemaRef ds:uri="b4f2edbd-beae-4584-9e59-ae1c826843c6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6C9F830-E152-4E4C-B72F-A4B6345AF7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2edbd-beae-4584-9e59-ae1c826843c6"/>
    <ds:schemaRef ds:uri="e7ed3d88-cf3c-4e1d-8c38-b841c7c09522"/>
    <ds:schemaRef ds:uri="a1cba0e0-2d1b-48c4-a01c-7380b1500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1. Förderjahr</vt:lpstr>
      <vt:lpstr>2. Förderjahr</vt:lpstr>
      <vt:lpstr>3. Förderjahr</vt:lpstr>
      <vt:lpstr>4. Förderjahr</vt:lpstr>
      <vt:lpstr>5. Förderjahr</vt:lpstr>
      <vt:lpstr>Gesamtüberblick Förderjahre 1-5</vt:lpstr>
      <vt:lpstr>Tabelle1</vt:lpstr>
      <vt:lpstr>'2. Förderjahr'!Druckbereich</vt:lpstr>
      <vt:lpstr>'1. Förderjahr'!Drucktitel</vt:lpstr>
      <vt:lpstr>'2. Förderjahr'!Drucktitel</vt:lpstr>
      <vt:lpstr>'3. Förderjahr'!Drucktitel</vt:lpstr>
      <vt:lpstr>'4. Förderjahr'!Drucktitel</vt:lpstr>
      <vt:lpstr>'5. Förderjahr'!Drucktitel</vt:lpstr>
      <vt:lpstr>'Gesamtüberblick Förderjahre 1-5'!Drucktitel</vt:lpstr>
    </vt:vector>
  </TitlesOfParts>
  <Manager/>
  <Company>ILB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 Personalkosten Monatssatz RL EIP_RL Netzwerke (ELER 2023-2027)</dc:title>
  <dc:subject>e2402291051</dc:subject>
  <dc:creator>Carolin-Sophie Fenge</dc:creator>
  <cp:keywords/>
  <dc:description/>
  <cp:lastModifiedBy>Erika Nitschke</cp:lastModifiedBy>
  <cp:revision/>
  <dcterms:created xsi:type="dcterms:W3CDTF">2015-09-01T08:06:55Z</dcterms:created>
  <dcterms:modified xsi:type="dcterms:W3CDTF">2025-02-14T05:59:55Z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0x01010078D49DDEAF804F2F971E8B8D65BDCD48006CB2A9DDB4B2EB4DB79EA00BED6CA194</vt:lpwstr>
  </property>
  <property fmtid="{D5CDD505-2E9C-101B-9397-08002B2CF9AE}" pid="3" name="Komentar">
    <vt:lpwstr>Tragen Sie an dieser Stelle einen Kommentar ein.</vt:lpwstr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477400</vt:r8>
  </property>
  <property fmtid="{D5CDD505-2E9C-101B-9397-08002B2CF9AE}" pid="7" name="xd_ProgID">
    <vt:lpwstr/>
  </property>
  <property fmtid="{D5CDD505-2E9C-101B-9397-08002B2CF9AE}" pid="8" name="SfoFormCategory">
    <vt:lpwstr/>
  </property>
  <property fmtid="{D5CDD505-2E9C-101B-9397-08002B2CF9AE}" pid="9" name="SfoIsVksEfsRelevant">
    <vt:bool>false</vt:bool>
  </property>
  <property fmtid="{D5CDD505-2E9C-101B-9397-08002B2CF9AE}" pid="10" name="SfoIsVksEfreRelevant">
    <vt:bool>false</vt:bool>
  </property>
  <property fmtid="{D5CDD505-2E9C-101B-9397-08002B2CF9AE}" pid="11" name="VKS-Relevanz">
    <vt:lpwstr/>
  </property>
  <property fmtid="{D5CDD505-2E9C-101B-9397-08002B2CF9AE}" pid="12" name="e989490a3c5f4646bcde8df58e8a0881">
    <vt:lpwstr/>
  </property>
  <property fmtid="{D5CDD505-2E9C-101B-9397-08002B2CF9AE}" pid="13" name="KommentarRedaktion">
    <vt:lpwstr/>
  </property>
  <property fmtid="{D5CDD505-2E9C-101B-9397-08002B2CF9AE}" pid="14" name="Unterschrifteninformationen ILB">
    <vt:lpwstr/>
  </property>
  <property fmtid="{D5CDD505-2E9C-101B-9397-08002B2CF9AE}" pid="15" name="Unterschrifteninformationen Kunden">
    <vt:lpwstr/>
  </property>
  <property fmtid="{D5CDD505-2E9C-101B-9397-08002B2CF9AE}" pid="16" name="Versandinformationen">
    <vt:lpwstr/>
  </property>
  <property fmtid="{D5CDD505-2E9C-101B-9397-08002B2CF9AE}" pid="17" name="WorkflowChangePath">
    <vt:lpwstr>6829c601-0f9e-4306-a2ef-a339136e67bc,3;6829c601-0f9e-4306-a2ef-a339136e67bc,5;6829c601-0f9e-4306-a2ef-a339136e67bc,3;6829c601-0f9e-4306-a2ef-a339136e67bc,5;6829c601-0f9e-4306-a2ef-a339136e67bc,11;</vt:lpwstr>
  </property>
  <property fmtid="{D5CDD505-2E9C-101B-9397-08002B2CF9AE}" pid="18" name="Weitere Bearbeiter">
    <vt:lpwstr/>
  </property>
  <property fmtid="{D5CDD505-2E9C-101B-9397-08002B2CF9AE}" pid="19" name="ffccf93d78e048e18494f4c9015860bc">
    <vt:lpwstr/>
  </property>
  <property fmtid="{D5CDD505-2E9C-101B-9397-08002B2CF9AE}" pid="20" name="ie2487392bf74293b2f01c83219c2fe9">
    <vt:lpwstr/>
  </property>
  <property fmtid="{D5CDD505-2E9C-101B-9397-08002B2CF9AE}" pid="21" name="le1a34e04631419b94b18ccec90f2d14">
    <vt:lpwstr/>
  </property>
  <property fmtid="{D5CDD505-2E9C-101B-9397-08002B2CF9AE}" pid="22" name="ibMetadataUpdateDone">
    <vt:bool>true</vt:bool>
  </property>
  <property fmtid="{D5CDD505-2E9C-101B-9397-08002B2CF9AE}" pid="23" name="FormApprover">
    <vt:lpwstr/>
  </property>
  <property fmtid="{D5CDD505-2E9C-101B-9397-08002B2CF9AE}" pid="24" name="FormData">
    <vt:lpwstr>&lt;?xml version="1.0" encoding="utf-8"?&gt;&lt;FormVariables&gt;&lt;Version /&gt;&lt;/FormVariables&gt;</vt:lpwstr>
  </property>
  <property fmtid="{D5CDD505-2E9C-101B-9397-08002B2CF9AE}" pid="25" name="bfd13a4eab564ca1a3b0367262a8d615">
    <vt:lpwstr/>
  </property>
  <property fmtid="{D5CDD505-2E9C-101B-9397-08002B2CF9AE}" pid="26" name="Autor">
    <vt:lpwstr>1173</vt:lpwstr>
  </property>
  <property fmtid="{D5CDD505-2E9C-101B-9397-08002B2CF9AE}" pid="27" name="SfoIsPattern">
    <vt:bool>false</vt:bool>
  </property>
  <property fmtid="{D5CDD505-2E9C-101B-9397-08002B2CF9AE}" pid="28" name="SfoIsAdasWordDocument">
    <vt:bool>false</vt:bool>
  </property>
  <property fmtid="{D5CDD505-2E9C-101B-9397-08002B2CF9AE}" pid="29" name="SfoIsPublished">
    <vt:bool>true</vt:bool>
  </property>
  <property fmtid="{D5CDD505-2E9C-101B-9397-08002B2CF9AE}" pid="30" name="SfoIsLegalProved">
    <vt:lpwstr/>
  </property>
  <property fmtid="{D5CDD505-2E9C-101B-9397-08002B2CF9AE}" pid="31" name="SfoDocumentState">
    <vt:lpwstr/>
  </property>
  <property fmtid="{D5CDD505-2E9C-101B-9397-08002B2CF9AE}" pid="32" name="_SharedFileIndex">
    <vt:lpwstr/>
  </property>
  <property fmtid="{D5CDD505-2E9C-101B-9397-08002B2CF9AE}" pid="33" name="_SourceUrl">
    <vt:lpwstr/>
  </property>
</Properties>
</file>