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RL Natürliches Erbe_ELER\Dokumente\ILB-Dokumente\Kalkulation der Personalkosten\"/>
    </mc:Choice>
  </mc:AlternateContent>
  <xr:revisionPtr revIDLastSave="0" documentId="8_{AB483B67-3DA9-4E0C-8366-014024FEA773}" xr6:coauthVersionLast="36" xr6:coauthVersionMax="36" xr10:uidLastSave="{00000000-0000-0000-0000-000000000000}"/>
  <bookViews>
    <workbookView xWindow="240" yWindow="75" windowWidth="19095" windowHeight="14355" xr2:uid="{00000000-000D-0000-FFFF-FFFF00000000}"/>
  </bookViews>
  <sheets>
    <sheet name="1. Förderjahr" sheetId="11" r:id="rId1"/>
    <sheet name="2. Förderjahr" sheetId="23" r:id="rId2"/>
    <sheet name="3. Förderjahr" sheetId="24" r:id="rId3"/>
    <sheet name="4. Förderjahr" sheetId="25" r:id="rId4"/>
    <sheet name="5. Förderjahr" sheetId="26" r:id="rId5"/>
    <sheet name="Gesamtüberblick Förderjahre 1-5" sheetId="29" r:id="rId6"/>
    <sheet name="Veranstaltungskalender" sheetId="17" r:id="rId7"/>
    <sheet name="Tabelle1" sheetId="27" r:id="rId8"/>
  </sheets>
  <definedNames>
    <definedName name="_xlnm.Print_Area" localSheetId="0">'1. Förderjahr'!$A$1:$AH$54</definedName>
    <definedName name="_xlnm.Print_Area" localSheetId="1">'2. Förderjahr'!$A$1:$AH$54</definedName>
    <definedName name="_xlnm.Print_Area" localSheetId="2">'3. Förderjahr'!$A$1:$AH$54</definedName>
    <definedName name="_xlnm.Print_Area" localSheetId="3">'4. Förderjahr'!$A$1:$AH$54</definedName>
    <definedName name="_xlnm.Print_Area" localSheetId="4">'5. Förderjahr'!$A$1:$AH$54</definedName>
    <definedName name="_xlnm.Print_Area" localSheetId="5">'Gesamtüberblick Förderjahre 1-5'!$A$1:$K$54</definedName>
    <definedName name="_xlnm.Print_Area" localSheetId="6">Veranstaltungskalender!$A$1:$N$51</definedName>
    <definedName name="_xlnm.Print_Titles" localSheetId="0">'1. Förderjahr'!$15:$17</definedName>
    <definedName name="_xlnm.Print_Titles" localSheetId="1">'2. Förderjahr'!$15:$17</definedName>
    <definedName name="_xlnm.Print_Titles" localSheetId="2">'3. Förderjahr'!$15:$17</definedName>
    <definedName name="_xlnm.Print_Titles" localSheetId="3">'4. Förderjahr'!$15:$17</definedName>
    <definedName name="_xlnm.Print_Titles" localSheetId="4">'5. Förderjahr'!$15:$17</definedName>
    <definedName name="_xlnm.Print_Titles" localSheetId="5">'Gesamtüberblick Förderjahre 1-5'!$15:$17</definedName>
    <definedName name="_xlnm.Print_Titles" localSheetId="6">Veranstaltungskalender!$10:$14</definedName>
  </definedNames>
  <calcPr calcId="191029"/>
</workbook>
</file>

<file path=xl/calcChain.xml><?xml version="1.0" encoding="utf-8"?>
<calcChain xmlns="http://schemas.openxmlformats.org/spreadsheetml/2006/main">
  <c r="AH60" i="11" l="1"/>
  <c r="AH59" i="11"/>
  <c r="AH57" i="11"/>
  <c r="AG60" i="11"/>
  <c r="AG59" i="11"/>
  <c r="AG57" i="1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20" i="29"/>
  <c r="D19" i="29"/>
  <c r="D18" i="29"/>
  <c r="G23" i="26"/>
  <c r="G24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20" i="26"/>
  <c r="D54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20" i="26"/>
  <c r="D19" i="26"/>
  <c r="D18" i="26"/>
  <c r="A18" i="26"/>
  <c r="A19" i="26"/>
  <c r="G23" i="25"/>
  <c r="G24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20" i="25"/>
  <c r="D19" i="25"/>
  <c r="D18" i="25"/>
  <c r="B23" i="25"/>
  <c r="B24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18" i="25"/>
  <c r="G23" i="24"/>
  <c r="G24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20" i="24"/>
  <c r="D19" i="24"/>
  <c r="D18" i="24"/>
  <c r="B23" i="24"/>
  <c r="B24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18" i="24"/>
  <c r="G23" i="23"/>
  <c r="G24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20" i="23"/>
  <c r="D19" i="23"/>
  <c r="D18" i="23"/>
  <c r="B23" i="23"/>
  <c r="B24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18" i="23"/>
  <c r="AH59" i="24" l="1"/>
  <c r="AH60" i="25"/>
  <c r="AH59" i="23"/>
  <c r="AH60" i="24"/>
  <c r="AH60" i="23"/>
  <c r="AG57" i="23"/>
  <c r="AH57" i="24"/>
  <c r="AG59" i="25"/>
  <c r="AG60" i="25"/>
  <c r="AG59" i="23"/>
  <c r="AG59" i="24"/>
  <c r="AG60" i="23"/>
  <c r="AG60" i="24"/>
  <c r="AH59" i="25"/>
  <c r="AH57" i="23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18" i="11"/>
  <c r="B22" i="25" l="1"/>
  <c r="B22" i="24"/>
  <c r="B22" i="23"/>
  <c r="B25" i="25"/>
  <c r="B25" i="24"/>
  <c r="B25" i="23"/>
  <c r="B21" i="24"/>
  <c r="B21" i="23"/>
  <c r="B21" i="25"/>
  <c r="B20" i="26"/>
  <c r="B20" i="25"/>
  <c r="B20" i="24"/>
  <c r="B20" i="23"/>
  <c r="B19" i="25"/>
  <c r="B19" i="24"/>
  <c r="B19" i="23"/>
  <c r="B18" i="25"/>
  <c r="B18" i="24"/>
  <c r="B18" i="23"/>
  <c r="C54" i="29"/>
  <c r="B54" i="29"/>
  <c r="A54" i="29"/>
  <c r="C53" i="29"/>
  <c r="B53" i="29"/>
  <c r="A53" i="29"/>
  <c r="C52" i="29"/>
  <c r="B52" i="29"/>
  <c r="A52" i="29"/>
  <c r="C51" i="29"/>
  <c r="B51" i="29"/>
  <c r="A51" i="29"/>
  <c r="C50" i="29"/>
  <c r="B50" i="29"/>
  <c r="A50" i="29"/>
  <c r="C49" i="29"/>
  <c r="B49" i="29"/>
  <c r="A49" i="29"/>
  <c r="C48" i="29"/>
  <c r="B48" i="29"/>
  <c r="A48" i="29"/>
  <c r="C47" i="29"/>
  <c r="B47" i="29"/>
  <c r="A47" i="29"/>
  <c r="C46" i="29"/>
  <c r="B46" i="29"/>
  <c r="A46" i="29"/>
  <c r="C45" i="29"/>
  <c r="B45" i="29"/>
  <c r="A45" i="29"/>
  <c r="C44" i="29"/>
  <c r="B44" i="29"/>
  <c r="A44" i="29"/>
  <c r="C43" i="29"/>
  <c r="B43" i="29"/>
  <c r="A43" i="29"/>
  <c r="C42" i="29"/>
  <c r="B42" i="29"/>
  <c r="A42" i="29"/>
  <c r="C41" i="29"/>
  <c r="B41" i="29"/>
  <c r="A41" i="29"/>
  <c r="C40" i="29"/>
  <c r="B40" i="29"/>
  <c r="A40" i="29"/>
  <c r="C39" i="29"/>
  <c r="B39" i="29"/>
  <c r="A39" i="29"/>
  <c r="C38" i="29"/>
  <c r="B38" i="29"/>
  <c r="A38" i="29"/>
  <c r="C37" i="29"/>
  <c r="B37" i="29"/>
  <c r="A37" i="29"/>
  <c r="C36" i="29"/>
  <c r="B36" i="29"/>
  <c r="A36" i="29"/>
  <c r="C35" i="29"/>
  <c r="B35" i="29"/>
  <c r="A35" i="29"/>
  <c r="C34" i="29"/>
  <c r="B34" i="29"/>
  <c r="A34" i="29"/>
  <c r="C33" i="29"/>
  <c r="B33" i="29"/>
  <c r="A33" i="29"/>
  <c r="C32" i="29"/>
  <c r="B32" i="29"/>
  <c r="A32" i="29"/>
  <c r="C31" i="29"/>
  <c r="B31" i="29"/>
  <c r="A31" i="29"/>
  <c r="C30" i="29"/>
  <c r="B30" i="29"/>
  <c r="A30" i="29"/>
  <c r="C29" i="29"/>
  <c r="B29" i="29"/>
  <c r="A29" i="29"/>
  <c r="C28" i="29"/>
  <c r="B28" i="29"/>
  <c r="A28" i="29"/>
  <c r="C27" i="29"/>
  <c r="B27" i="29"/>
  <c r="A27" i="29"/>
  <c r="C26" i="29"/>
  <c r="B26" i="29"/>
  <c r="A26" i="29"/>
  <c r="C25" i="29"/>
  <c r="B25" i="29"/>
  <c r="A25" i="29"/>
  <c r="C24" i="29"/>
  <c r="B24" i="29"/>
  <c r="A24" i="29"/>
  <c r="C23" i="29"/>
  <c r="B23" i="29"/>
  <c r="A23" i="29"/>
  <c r="C22" i="29"/>
  <c r="B22" i="29"/>
  <c r="A22" i="29"/>
  <c r="C21" i="29"/>
  <c r="B21" i="29"/>
  <c r="A21" i="29"/>
  <c r="C20" i="29"/>
  <c r="A20" i="29"/>
  <c r="C19" i="29"/>
  <c r="B19" i="29"/>
  <c r="A19" i="29"/>
  <c r="C18" i="29"/>
  <c r="B18" i="29"/>
  <c r="A18" i="29"/>
  <c r="B6" i="29"/>
  <c r="B5" i="29"/>
  <c r="B4" i="29"/>
  <c r="H38" i="29" l="1"/>
  <c r="G38" i="29"/>
  <c r="H46" i="29"/>
  <c r="G46" i="29"/>
  <c r="G41" i="29"/>
  <c r="H41" i="29"/>
  <c r="H28" i="29"/>
  <c r="G28" i="29"/>
  <c r="H36" i="29"/>
  <c r="G36" i="29"/>
  <c r="H44" i="29"/>
  <c r="G44" i="29"/>
  <c r="H52" i="29"/>
  <c r="G52" i="29"/>
  <c r="G23" i="29"/>
  <c r="H23" i="29"/>
  <c r="G31" i="29"/>
  <c r="H31" i="29"/>
  <c r="G39" i="29"/>
  <c r="H39" i="29"/>
  <c r="G47" i="29"/>
  <c r="H47" i="29"/>
  <c r="H30" i="29"/>
  <c r="G30" i="29"/>
  <c r="H34" i="29"/>
  <c r="G34" i="29"/>
  <c r="H42" i="29"/>
  <c r="G42" i="29"/>
  <c r="H50" i="29"/>
  <c r="G50" i="29"/>
  <c r="G27" i="29"/>
  <c r="H27" i="29"/>
  <c r="H54" i="29"/>
  <c r="G54" i="29"/>
  <c r="G33" i="29"/>
  <c r="H33" i="29"/>
  <c r="G53" i="29"/>
  <c r="H53" i="29"/>
  <c r="H49" i="29"/>
  <c r="G49" i="29"/>
  <c r="H26" i="29"/>
  <c r="G26" i="29"/>
  <c r="G29" i="29"/>
  <c r="H29" i="29"/>
  <c r="G37" i="29"/>
  <c r="H37" i="29"/>
  <c r="G45" i="29"/>
  <c r="H45" i="29"/>
  <c r="H24" i="29"/>
  <c r="G24" i="29"/>
  <c r="H32" i="29"/>
  <c r="G32" i="29"/>
  <c r="H40" i="29"/>
  <c r="G40" i="29"/>
  <c r="H48" i="29"/>
  <c r="G48" i="29"/>
  <c r="G35" i="29"/>
  <c r="H35" i="29"/>
  <c r="H43" i="29"/>
  <c r="G43" i="29"/>
  <c r="H51" i="29"/>
  <c r="G51" i="29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C20" i="25"/>
  <c r="I22" i="23"/>
  <c r="I23" i="23"/>
  <c r="I24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18" i="23"/>
  <c r="I18" i="11"/>
  <c r="I23" i="11"/>
  <c r="I24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G21" i="11"/>
  <c r="G22" i="11"/>
  <c r="I22" i="11" s="1"/>
  <c r="G23" i="11"/>
  <c r="G24" i="11"/>
  <c r="G25" i="11"/>
  <c r="I25" i="11" s="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20" i="11"/>
  <c r="G22" i="26" l="1"/>
  <c r="G22" i="23"/>
  <c r="G22" i="24"/>
  <c r="G22" i="25"/>
  <c r="G25" i="25"/>
  <c r="G25" i="24"/>
  <c r="G25" i="26"/>
  <c r="G25" i="23"/>
  <c r="I25" i="23" s="1"/>
  <c r="I21" i="11"/>
  <c r="G21" i="23"/>
  <c r="G21" i="24"/>
  <c r="G21" i="26"/>
  <c r="G21" i="25"/>
  <c r="S20" i="11"/>
  <c r="G20" i="25"/>
  <c r="G20" i="23"/>
  <c r="G20" i="26"/>
  <c r="G20" i="24"/>
  <c r="I20" i="11"/>
  <c r="M20" i="11"/>
  <c r="Q20" i="11"/>
  <c r="K20" i="11"/>
  <c r="I20" i="23" l="1"/>
  <c r="G18" i="11" l="1"/>
  <c r="B19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18" i="26"/>
  <c r="G18" i="24" l="1"/>
  <c r="G18" i="23"/>
  <c r="G18" i="25"/>
  <c r="G18" i="26"/>
  <c r="C31" i="23"/>
  <c r="AF54" i="26" l="1"/>
  <c r="AE54" i="26"/>
  <c r="AC54" i="26"/>
  <c r="AA54" i="26"/>
  <c r="Y54" i="26"/>
  <c r="W54" i="26"/>
  <c r="U54" i="26"/>
  <c r="S54" i="26"/>
  <c r="Q54" i="26"/>
  <c r="O54" i="26"/>
  <c r="M54" i="26"/>
  <c r="K54" i="26"/>
  <c r="I54" i="26"/>
  <c r="AH54" i="26"/>
  <c r="AG54" i="26" s="1"/>
  <c r="C54" i="26"/>
  <c r="AF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AH53" i="26"/>
  <c r="AG53" i="26" s="1"/>
  <c r="C53" i="26"/>
  <c r="AF52" i="26"/>
  <c r="AE52" i="26"/>
  <c r="AC52" i="26"/>
  <c r="AA52" i="26"/>
  <c r="Y52" i="26"/>
  <c r="W52" i="26"/>
  <c r="U52" i="26"/>
  <c r="S52" i="26"/>
  <c r="Q52" i="26"/>
  <c r="O52" i="26"/>
  <c r="M52" i="26"/>
  <c r="K52" i="26"/>
  <c r="I52" i="26"/>
  <c r="AH52" i="26"/>
  <c r="AG52" i="26" s="1"/>
  <c r="C52" i="26"/>
  <c r="AF51" i="26"/>
  <c r="AE51" i="26"/>
  <c r="AC51" i="26"/>
  <c r="AA51" i="26"/>
  <c r="Y51" i="26"/>
  <c r="W51" i="26"/>
  <c r="U51" i="26"/>
  <c r="S51" i="26"/>
  <c r="Q51" i="26"/>
  <c r="O51" i="26"/>
  <c r="M51" i="26"/>
  <c r="K51" i="26"/>
  <c r="I51" i="26"/>
  <c r="AH51" i="26"/>
  <c r="AG51" i="26" s="1"/>
  <c r="C51" i="26"/>
  <c r="AF50" i="26"/>
  <c r="AE50" i="26"/>
  <c r="AC50" i="26"/>
  <c r="AA50" i="26"/>
  <c r="Y50" i="26"/>
  <c r="W50" i="26"/>
  <c r="U50" i="26"/>
  <c r="S50" i="26"/>
  <c r="Q50" i="26"/>
  <c r="O50" i="26"/>
  <c r="M50" i="26"/>
  <c r="K50" i="26"/>
  <c r="I50" i="26"/>
  <c r="AH50" i="26"/>
  <c r="AG50" i="26" s="1"/>
  <c r="C50" i="26"/>
  <c r="AF49" i="26"/>
  <c r="AE49" i="26"/>
  <c r="AC49" i="26"/>
  <c r="AA49" i="26"/>
  <c r="Y49" i="26"/>
  <c r="W49" i="26"/>
  <c r="U49" i="26"/>
  <c r="S49" i="26"/>
  <c r="Q49" i="26"/>
  <c r="O49" i="26"/>
  <c r="M49" i="26"/>
  <c r="K49" i="26"/>
  <c r="I49" i="26"/>
  <c r="AH49" i="26"/>
  <c r="AG49" i="26" s="1"/>
  <c r="C49" i="26"/>
  <c r="AF48" i="26"/>
  <c r="AE48" i="26"/>
  <c r="AC48" i="26"/>
  <c r="AA48" i="26"/>
  <c r="Y48" i="26"/>
  <c r="W48" i="26"/>
  <c r="U48" i="26"/>
  <c r="S48" i="26"/>
  <c r="Q48" i="26"/>
  <c r="O48" i="26"/>
  <c r="M48" i="26"/>
  <c r="K48" i="26"/>
  <c r="I48" i="26"/>
  <c r="AH48" i="26"/>
  <c r="AG48" i="26" s="1"/>
  <c r="C48" i="26"/>
  <c r="AF47" i="26"/>
  <c r="AE47" i="26"/>
  <c r="AC47" i="26"/>
  <c r="AA47" i="26"/>
  <c r="Y47" i="26"/>
  <c r="W47" i="26"/>
  <c r="U47" i="26"/>
  <c r="S47" i="26"/>
  <c r="Q47" i="26"/>
  <c r="O47" i="26"/>
  <c r="M47" i="26"/>
  <c r="K47" i="26"/>
  <c r="I47" i="26"/>
  <c r="AH47" i="26"/>
  <c r="AG47" i="26" s="1"/>
  <c r="C47" i="26"/>
  <c r="AF46" i="26"/>
  <c r="AE46" i="26"/>
  <c r="AC46" i="26"/>
  <c r="AA46" i="26"/>
  <c r="Y46" i="26"/>
  <c r="W46" i="26"/>
  <c r="U46" i="26"/>
  <c r="S46" i="26"/>
  <c r="Q46" i="26"/>
  <c r="O46" i="26"/>
  <c r="M46" i="26"/>
  <c r="K46" i="26"/>
  <c r="I46" i="26"/>
  <c r="AH46" i="26"/>
  <c r="AG46" i="26" s="1"/>
  <c r="C46" i="26"/>
  <c r="AF45" i="26"/>
  <c r="AE45" i="26"/>
  <c r="AC45" i="26"/>
  <c r="AA45" i="26"/>
  <c r="Y45" i="26"/>
  <c r="W45" i="26"/>
  <c r="U45" i="26"/>
  <c r="S45" i="26"/>
  <c r="Q45" i="26"/>
  <c r="O45" i="26"/>
  <c r="M45" i="26"/>
  <c r="K45" i="26"/>
  <c r="I45" i="26"/>
  <c r="AH45" i="26"/>
  <c r="AG45" i="26" s="1"/>
  <c r="C45" i="26"/>
  <c r="AF44" i="26"/>
  <c r="AE44" i="26"/>
  <c r="AC44" i="26"/>
  <c r="AA44" i="26"/>
  <c r="Y44" i="26"/>
  <c r="W44" i="26"/>
  <c r="U44" i="26"/>
  <c r="S44" i="26"/>
  <c r="Q44" i="26"/>
  <c r="O44" i="26"/>
  <c r="M44" i="26"/>
  <c r="K44" i="26"/>
  <c r="I44" i="26"/>
  <c r="AH44" i="26"/>
  <c r="AG44" i="26" s="1"/>
  <c r="C44" i="26"/>
  <c r="AF43" i="26"/>
  <c r="AE43" i="26"/>
  <c r="AC43" i="26"/>
  <c r="AA43" i="26"/>
  <c r="Y43" i="26"/>
  <c r="W43" i="26"/>
  <c r="U43" i="26"/>
  <c r="S43" i="26"/>
  <c r="Q43" i="26"/>
  <c r="O43" i="26"/>
  <c r="M43" i="26"/>
  <c r="K43" i="26"/>
  <c r="I43" i="26"/>
  <c r="AH43" i="26"/>
  <c r="AG43" i="26" s="1"/>
  <c r="C43" i="26"/>
  <c r="AF42" i="26"/>
  <c r="AE42" i="26"/>
  <c r="AC42" i="26"/>
  <c r="AA42" i="26"/>
  <c r="Y42" i="26"/>
  <c r="W42" i="26"/>
  <c r="U42" i="26"/>
  <c r="S42" i="26"/>
  <c r="Q42" i="26"/>
  <c r="O42" i="26"/>
  <c r="M42" i="26"/>
  <c r="K42" i="26"/>
  <c r="I42" i="26"/>
  <c r="AH42" i="26"/>
  <c r="AG42" i="26" s="1"/>
  <c r="C42" i="26"/>
  <c r="AF41" i="26"/>
  <c r="AE41" i="26"/>
  <c r="AC41" i="26"/>
  <c r="AA41" i="26"/>
  <c r="Y41" i="26"/>
  <c r="W41" i="26"/>
  <c r="U41" i="26"/>
  <c r="S41" i="26"/>
  <c r="Q41" i="26"/>
  <c r="O41" i="26"/>
  <c r="M41" i="26"/>
  <c r="K41" i="26"/>
  <c r="I41" i="26"/>
  <c r="AH41" i="26"/>
  <c r="AG41" i="26" s="1"/>
  <c r="C41" i="26"/>
  <c r="AF40" i="26"/>
  <c r="AE40" i="26"/>
  <c r="AC40" i="26"/>
  <c r="AA40" i="26"/>
  <c r="Y40" i="26"/>
  <c r="W40" i="26"/>
  <c r="U40" i="26"/>
  <c r="S40" i="26"/>
  <c r="Q40" i="26"/>
  <c r="O40" i="26"/>
  <c r="M40" i="26"/>
  <c r="K40" i="26"/>
  <c r="I40" i="26"/>
  <c r="AH40" i="26"/>
  <c r="AG40" i="26" s="1"/>
  <c r="C40" i="26"/>
  <c r="AF39" i="26"/>
  <c r="AE39" i="26"/>
  <c r="AC39" i="26"/>
  <c r="AA39" i="26"/>
  <c r="Y39" i="26"/>
  <c r="W39" i="26"/>
  <c r="U39" i="26"/>
  <c r="S39" i="26"/>
  <c r="Q39" i="26"/>
  <c r="O39" i="26"/>
  <c r="M39" i="26"/>
  <c r="K39" i="26"/>
  <c r="I39" i="26"/>
  <c r="AH39" i="26"/>
  <c r="AG39" i="26" s="1"/>
  <c r="C39" i="26"/>
  <c r="AF38" i="26"/>
  <c r="AE38" i="26"/>
  <c r="AC38" i="26"/>
  <c r="AA38" i="26"/>
  <c r="Y38" i="26"/>
  <c r="W38" i="26"/>
  <c r="U38" i="26"/>
  <c r="S38" i="26"/>
  <c r="Q38" i="26"/>
  <c r="O38" i="26"/>
  <c r="M38" i="26"/>
  <c r="K38" i="26"/>
  <c r="I38" i="26"/>
  <c r="AH38" i="26"/>
  <c r="AG38" i="26" s="1"/>
  <c r="C38" i="26"/>
  <c r="AF37" i="26"/>
  <c r="AE37" i="26"/>
  <c r="AC37" i="26"/>
  <c r="AA37" i="26"/>
  <c r="Y37" i="26"/>
  <c r="W37" i="26"/>
  <c r="U37" i="26"/>
  <c r="S37" i="26"/>
  <c r="Q37" i="26"/>
  <c r="O37" i="26"/>
  <c r="M37" i="26"/>
  <c r="K37" i="26"/>
  <c r="I37" i="26"/>
  <c r="AH37" i="26"/>
  <c r="AG37" i="26" s="1"/>
  <c r="C37" i="26"/>
  <c r="AF36" i="26"/>
  <c r="AE36" i="26"/>
  <c r="AC36" i="26"/>
  <c r="AA36" i="26"/>
  <c r="Y36" i="26"/>
  <c r="W36" i="26"/>
  <c r="U36" i="26"/>
  <c r="S36" i="26"/>
  <c r="Q36" i="26"/>
  <c r="O36" i="26"/>
  <c r="M36" i="26"/>
  <c r="K36" i="26"/>
  <c r="I36" i="26"/>
  <c r="AH36" i="26"/>
  <c r="AG36" i="26" s="1"/>
  <c r="C36" i="26"/>
  <c r="AF35" i="26"/>
  <c r="AE35" i="26"/>
  <c r="AC35" i="26"/>
  <c r="AA35" i="26"/>
  <c r="Y35" i="26"/>
  <c r="W35" i="26"/>
  <c r="U35" i="26"/>
  <c r="S35" i="26"/>
  <c r="Q35" i="26"/>
  <c r="O35" i="26"/>
  <c r="M35" i="26"/>
  <c r="K35" i="26"/>
  <c r="I35" i="26"/>
  <c r="AH35" i="26"/>
  <c r="AG35" i="26" s="1"/>
  <c r="C35" i="26"/>
  <c r="AF34" i="26"/>
  <c r="AE34" i="26"/>
  <c r="AC34" i="26"/>
  <c r="AA34" i="26"/>
  <c r="Y34" i="26"/>
  <c r="W34" i="26"/>
  <c r="U34" i="26"/>
  <c r="S34" i="26"/>
  <c r="Q34" i="26"/>
  <c r="O34" i="26"/>
  <c r="M34" i="26"/>
  <c r="K34" i="26"/>
  <c r="I34" i="26"/>
  <c r="AH34" i="26"/>
  <c r="AG34" i="26" s="1"/>
  <c r="C34" i="26"/>
  <c r="AF33" i="26"/>
  <c r="AE33" i="26"/>
  <c r="AC33" i="26"/>
  <c r="AA33" i="26"/>
  <c r="Y33" i="26"/>
  <c r="W33" i="26"/>
  <c r="U33" i="26"/>
  <c r="S33" i="26"/>
  <c r="Q33" i="26"/>
  <c r="O33" i="26"/>
  <c r="M33" i="26"/>
  <c r="K33" i="26"/>
  <c r="I33" i="26"/>
  <c r="AH33" i="26"/>
  <c r="AG33" i="26" s="1"/>
  <c r="C33" i="26"/>
  <c r="AF32" i="26"/>
  <c r="AE32" i="26"/>
  <c r="AC32" i="26"/>
  <c r="AA32" i="26"/>
  <c r="Y32" i="26"/>
  <c r="W32" i="26"/>
  <c r="U32" i="26"/>
  <c r="S32" i="26"/>
  <c r="Q32" i="26"/>
  <c r="O32" i="26"/>
  <c r="M32" i="26"/>
  <c r="K32" i="26"/>
  <c r="I32" i="26"/>
  <c r="AH32" i="26"/>
  <c r="AG32" i="26" s="1"/>
  <c r="C32" i="26"/>
  <c r="AF31" i="26"/>
  <c r="AE31" i="26"/>
  <c r="AC31" i="26"/>
  <c r="AA31" i="26"/>
  <c r="Y31" i="26"/>
  <c r="W31" i="26"/>
  <c r="U31" i="26"/>
  <c r="S31" i="26"/>
  <c r="Q31" i="26"/>
  <c r="O31" i="26"/>
  <c r="M31" i="26"/>
  <c r="K31" i="26"/>
  <c r="I31" i="26"/>
  <c r="AH31" i="26"/>
  <c r="AG31" i="26" s="1"/>
  <c r="C31" i="26"/>
  <c r="AF30" i="26"/>
  <c r="AE30" i="26"/>
  <c r="AC30" i="26"/>
  <c r="AA30" i="26"/>
  <c r="Y30" i="26"/>
  <c r="W30" i="26"/>
  <c r="U30" i="26"/>
  <c r="S30" i="26"/>
  <c r="Q30" i="26"/>
  <c r="O30" i="26"/>
  <c r="M30" i="26"/>
  <c r="K30" i="26"/>
  <c r="I30" i="26"/>
  <c r="AH30" i="26"/>
  <c r="AG30" i="26" s="1"/>
  <c r="C30" i="26"/>
  <c r="AF29" i="26"/>
  <c r="AE29" i="26"/>
  <c r="AC29" i="26"/>
  <c r="AA29" i="26"/>
  <c r="Y29" i="26"/>
  <c r="W29" i="26"/>
  <c r="U29" i="26"/>
  <c r="S29" i="26"/>
  <c r="Q29" i="26"/>
  <c r="O29" i="26"/>
  <c r="M29" i="26"/>
  <c r="K29" i="26"/>
  <c r="I29" i="26"/>
  <c r="AH29" i="26"/>
  <c r="AG29" i="26" s="1"/>
  <c r="C29" i="26"/>
  <c r="AF28" i="26"/>
  <c r="AE28" i="26"/>
  <c r="AC28" i="26"/>
  <c r="AA28" i="26"/>
  <c r="Y28" i="26"/>
  <c r="W28" i="26"/>
  <c r="U28" i="26"/>
  <c r="S28" i="26"/>
  <c r="Q28" i="26"/>
  <c r="O28" i="26"/>
  <c r="M28" i="26"/>
  <c r="K28" i="26"/>
  <c r="I28" i="26"/>
  <c r="AH28" i="26"/>
  <c r="AG28" i="26" s="1"/>
  <c r="C28" i="26"/>
  <c r="AF27" i="26"/>
  <c r="AE27" i="26"/>
  <c r="AC27" i="26"/>
  <c r="AA27" i="26"/>
  <c r="Y27" i="26"/>
  <c r="W27" i="26"/>
  <c r="U27" i="26"/>
  <c r="S27" i="26"/>
  <c r="Q27" i="26"/>
  <c r="O27" i="26"/>
  <c r="M27" i="26"/>
  <c r="K27" i="26"/>
  <c r="I27" i="26"/>
  <c r="AH27" i="26"/>
  <c r="AG27" i="26" s="1"/>
  <c r="C27" i="26"/>
  <c r="AF26" i="26"/>
  <c r="AE26" i="26"/>
  <c r="AC26" i="26"/>
  <c r="AA26" i="26"/>
  <c r="Y26" i="26"/>
  <c r="W26" i="26"/>
  <c r="U26" i="26"/>
  <c r="S26" i="26"/>
  <c r="Q26" i="26"/>
  <c r="O26" i="26"/>
  <c r="M26" i="26"/>
  <c r="K26" i="26"/>
  <c r="I26" i="26"/>
  <c r="AH26" i="26"/>
  <c r="AG26" i="26" s="1"/>
  <c r="C26" i="26"/>
  <c r="AF25" i="26"/>
  <c r="AE25" i="26"/>
  <c r="AC25" i="26"/>
  <c r="AA25" i="26"/>
  <c r="Y25" i="26"/>
  <c r="W25" i="26"/>
  <c r="U25" i="26"/>
  <c r="S25" i="26"/>
  <c r="Q25" i="26"/>
  <c r="O25" i="26"/>
  <c r="M25" i="26"/>
  <c r="K25" i="26"/>
  <c r="I25" i="26"/>
  <c r="C25" i="26"/>
  <c r="AF24" i="26"/>
  <c r="AE24" i="26"/>
  <c r="AC24" i="26"/>
  <c r="AA24" i="26"/>
  <c r="Y24" i="26"/>
  <c r="W24" i="26"/>
  <c r="U24" i="26"/>
  <c r="S24" i="26"/>
  <c r="Q24" i="26"/>
  <c r="O24" i="26"/>
  <c r="M24" i="26"/>
  <c r="K24" i="26"/>
  <c r="I24" i="26"/>
  <c r="AH24" i="26"/>
  <c r="AG24" i="26" s="1"/>
  <c r="C24" i="26"/>
  <c r="AF23" i="26"/>
  <c r="AE23" i="26"/>
  <c r="AC23" i="26"/>
  <c r="AA23" i="26"/>
  <c r="Y23" i="26"/>
  <c r="W23" i="26"/>
  <c r="U23" i="26"/>
  <c r="S23" i="26"/>
  <c r="Q23" i="26"/>
  <c r="O23" i="26"/>
  <c r="M23" i="26"/>
  <c r="K23" i="26"/>
  <c r="I23" i="26"/>
  <c r="AH23" i="26"/>
  <c r="AG23" i="26" s="1"/>
  <c r="C23" i="26"/>
  <c r="AF22" i="26"/>
  <c r="AE22" i="26"/>
  <c r="AC22" i="26"/>
  <c r="AA22" i="26"/>
  <c r="Y22" i="26"/>
  <c r="W22" i="26"/>
  <c r="U22" i="26"/>
  <c r="S22" i="26"/>
  <c r="Q22" i="26"/>
  <c r="O22" i="26"/>
  <c r="M22" i="26"/>
  <c r="K22" i="26"/>
  <c r="I22" i="26"/>
  <c r="C22" i="26"/>
  <c r="AF21" i="26"/>
  <c r="AE21" i="26"/>
  <c r="AC21" i="26"/>
  <c r="AA21" i="26"/>
  <c r="Y21" i="26"/>
  <c r="W21" i="26"/>
  <c r="U21" i="26"/>
  <c r="S21" i="26"/>
  <c r="Q21" i="26"/>
  <c r="O21" i="26"/>
  <c r="M21" i="26"/>
  <c r="K21" i="26"/>
  <c r="I21" i="26"/>
  <c r="C21" i="26"/>
  <c r="AF20" i="26"/>
  <c r="AC20" i="26"/>
  <c r="C20" i="26"/>
  <c r="AE19" i="26"/>
  <c r="AC19" i="26"/>
  <c r="AA19" i="26"/>
  <c r="Y19" i="26"/>
  <c r="S19" i="26"/>
  <c r="Q19" i="26"/>
  <c r="O19" i="26"/>
  <c r="M19" i="26"/>
  <c r="K19" i="26"/>
  <c r="I19" i="26"/>
  <c r="C19" i="26"/>
  <c r="AE18" i="26"/>
  <c r="AC18" i="26"/>
  <c r="AA18" i="26"/>
  <c r="Y18" i="26"/>
  <c r="W18" i="26"/>
  <c r="U18" i="26"/>
  <c r="S18" i="26"/>
  <c r="Q18" i="26"/>
  <c r="O18" i="26"/>
  <c r="M18" i="26"/>
  <c r="K18" i="26"/>
  <c r="I18" i="26"/>
  <c r="C18" i="26"/>
  <c r="O6" i="26"/>
  <c r="B6" i="26"/>
  <c r="B5" i="26"/>
  <c r="B4" i="26"/>
  <c r="AF54" i="25"/>
  <c r="AE54" i="25"/>
  <c r="AC54" i="25"/>
  <c r="AA54" i="25"/>
  <c r="Y54" i="25"/>
  <c r="W54" i="25"/>
  <c r="U54" i="25"/>
  <c r="S54" i="25"/>
  <c r="Q54" i="25"/>
  <c r="O54" i="25"/>
  <c r="M54" i="25"/>
  <c r="K54" i="25"/>
  <c r="I54" i="25"/>
  <c r="AH54" i="25"/>
  <c r="AG54" i="25" s="1"/>
  <c r="C54" i="25"/>
  <c r="AF53" i="25"/>
  <c r="AE53" i="25"/>
  <c r="AC53" i="25"/>
  <c r="AA53" i="25"/>
  <c r="Y53" i="25"/>
  <c r="W53" i="25"/>
  <c r="U53" i="25"/>
  <c r="S53" i="25"/>
  <c r="Q53" i="25"/>
  <c r="O53" i="25"/>
  <c r="M53" i="25"/>
  <c r="K53" i="25"/>
  <c r="I53" i="25"/>
  <c r="AH53" i="25"/>
  <c r="AG53" i="25" s="1"/>
  <c r="C53" i="25"/>
  <c r="AF52" i="25"/>
  <c r="AE52" i="25"/>
  <c r="AC52" i="25"/>
  <c r="AA52" i="25"/>
  <c r="Y52" i="25"/>
  <c r="W52" i="25"/>
  <c r="U52" i="25"/>
  <c r="S52" i="25"/>
  <c r="Q52" i="25"/>
  <c r="O52" i="25"/>
  <c r="M52" i="25"/>
  <c r="K52" i="25"/>
  <c r="I52" i="25"/>
  <c r="AH52" i="25"/>
  <c r="AG52" i="25" s="1"/>
  <c r="C52" i="25"/>
  <c r="AF51" i="25"/>
  <c r="AE51" i="25"/>
  <c r="AC51" i="25"/>
  <c r="AA51" i="25"/>
  <c r="Y51" i="25"/>
  <c r="W51" i="25"/>
  <c r="U51" i="25"/>
  <c r="S51" i="25"/>
  <c r="Q51" i="25"/>
  <c r="O51" i="25"/>
  <c r="M51" i="25"/>
  <c r="K51" i="25"/>
  <c r="I51" i="25"/>
  <c r="AH51" i="25"/>
  <c r="AG51" i="25" s="1"/>
  <c r="C51" i="25"/>
  <c r="AF50" i="25"/>
  <c r="AE50" i="25"/>
  <c r="AC50" i="25"/>
  <c r="AA50" i="25"/>
  <c r="Y50" i="25"/>
  <c r="W50" i="25"/>
  <c r="U50" i="25"/>
  <c r="S50" i="25"/>
  <c r="Q50" i="25"/>
  <c r="O50" i="25"/>
  <c r="M50" i="25"/>
  <c r="K50" i="25"/>
  <c r="I50" i="25"/>
  <c r="AH50" i="25"/>
  <c r="AG50" i="25" s="1"/>
  <c r="C50" i="25"/>
  <c r="AF49" i="25"/>
  <c r="AE49" i="25"/>
  <c r="AC49" i="25"/>
  <c r="AA49" i="25"/>
  <c r="Y49" i="25"/>
  <c r="W49" i="25"/>
  <c r="U49" i="25"/>
  <c r="S49" i="25"/>
  <c r="Q49" i="25"/>
  <c r="O49" i="25"/>
  <c r="M49" i="25"/>
  <c r="K49" i="25"/>
  <c r="I49" i="25"/>
  <c r="AH49" i="25"/>
  <c r="AG49" i="25" s="1"/>
  <c r="C49" i="25"/>
  <c r="AF48" i="25"/>
  <c r="AE48" i="25"/>
  <c r="AC48" i="25"/>
  <c r="AA48" i="25"/>
  <c r="Y48" i="25"/>
  <c r="W48" i="25"/>
  <c r="U48" i="25"/>
  <c r="S48" i="25"/>
  <c r="Q48" i="25"/>
  <c r="O48" i="25"/>
  <c r="M48" i="25"/>
  <c r="K48" i="25"/>
  <c r="I48" i="25"/>
  <c r="AH48" i="25"/>
  <c r="AG48" i="25" s="1"/>
  <c r="C48" i="25"/>
  <c r="AF47" i="25"/>
  <c r="AE47" i="25"/>
  <c r="AC47" i="25"/>
  <c r="AA47" i="25"/>
  <c r="Y47" i="25"/>
  <c r="W47" i="25"/>
  <c r="U47" i="25"/>
  <c r="S47" i="25"/>
  <c r="Q47" i="25"/>
  <c r="O47" i="25"/>
  <c r="M47" i="25"/>
  <c r="K47" i="25"/>
  <c r="I47" i="25"/>
  <c r="AH47" i="25"/>
  <c r="AG47" i="25" s="1"/>
  <c r="C47" i="25"/>
  <c r="AF46" i="25"/>
  <c r="AE46" i="25"/>
  <c r="AC46" i="25"/>
  <c r="AA46" i="25"/>
  <c r="Y46" i="25"/>
  <c r="W46" i="25"/>
  <c r="U46" i="25"/>
  <c r="S46" i="25"/>
  <c r="Q46" i="25"/>
  <c r="O46" i="25"/>
  <c r="M46" i="25"/>
  <c r="K46" i="25"/>
  <c r="I46" i="25"/>
  <c r="AH46" i="25"/>
  <c r="AG46" i="25" s="1"/>
  <c r="C46" i="25"/>
  <c r="AF45" i="25"/>
  <c r="AE45" i="25"/>
  <c r="AC45" i="25"/>
  <c r="AA45" i="25"/>
  <c r="Y45" i="25"/>
  <c r="W45" i="25"/>
  <c r="U45" i="25"/>
  <c r="S45" i="25"/>
  <c r="Q45" i="25"/>
  <c r="O45" i="25"/>
  <c r="M45" i="25"/>
  <c r="K45" i="25"/>
  <c r="I45" i="25"/>
  <c r="AH45" i="25"/>
  <c r="AG45" i="25" s="1"/>
  <c r="C45" i="25"/>
  <c r="AF44" i="25"/>
  <c r="AE44" i="25"/>
  <c r="AC44" i="25"/>
  <c r="AA44" i="25"/>
  <c r="Y44" i="25"/>
  <c r="W44" i="25"/>
  <c r="U44" i="25"/>
  <c r="S44" i="25"/>
  <c r="Q44" i="25"/>
  <c r="O44" i="25"/>
  <c r="M44" i="25"/>
  <c r="K44" i="25"/>
  <c r="I44" i="25"/>
  <c r="AH44" i="25"/>
  <c r="AG44" i="25" s="1"/>
  <c r="C44" i="25"/>
  <c r="AF43" i="25"/>
  <c r="AE43" i="25"/>
  <c r="AC43" i="25"/>
  <c r="AA43" i="25"/>
  <c r="Y43" i="25"/>
  <c r="W43" i="25"/>
  <c r="U43" i="25"/>
  <c r="S43" i="25"/>
  <c r="Q43" i="25"/>
  <c r="O43" i="25"/>
  <c r="M43" i="25"/>
  <c r="K43" i="25"/>
  <c r="I43" i="25"/>
  <c r="AH43" i="25"/>
  <c r="AG43" i="25" s="1"/>
  <c r="C43" i="25"/>
  <c r="AF42" i="25"/>
  <c r="AE42" i="25"/>
  <c r="AC42" i="25"/>
  <c r="AA42" i="25"/>
  <c r="Y42" i="25"/>
  <c r="W42" i="25"/>
  <c r="U42" i="25"/>
  <c r="S42" i="25"/>
  <c r="Q42" i="25"/>
  <c r="O42" i="25"/>
  <c r="M42" i="25"/>
  <c r="K42" i="25"/>
  <c r="I42" i="25"/>
  <c r="AH42" i="25"/>
  <c r="AG42" i="25" s="1"/>
  <c r="C42" i="25"/>
  <c r="AF41" i="25"/>
  <c r="AE41" i="25"/>
  <c r="AC41" i="25"/>
  <c r="AA41" i="25"/>
  <c r="Y41" i="25"/>
  <c r="W41" i="25"/>
  <c r="U41" i="25"/>
  <c r="S41" i="25"/>
  <c r="Q41" i="25"/>
  <c r="O41" i="25"/>
  <c r="M41" i="25"/>
  <c r="K41" i="25"/>
  <c r="I41" i="25"/>
  <c r="AH41" i="25"/>
  <c r="AG41" i="25" s="1"/>
  <c r="C41" i="25"/>
  <c r="AF40" i="25"/>
  <c r="AE40" i="25"/>
  <c r="AC40" i="25"/>
  <c r="AA40" i="25"/>
  <c r="Y40" i="25"/>
  <c r="W40" i="25"/>
  <c r="U40" i="25"/>
  <c r="S40" i="25"/>
  <c r="Q40" i="25"/>
  <c r="O40" i="25"/>
  <c r="M40" i="25"/>
  <c r="K40" i="25"/>
  <c r="I40" i="25"/>
  <c r="AH40" i="25"/>
  <c r="AG40" i="25" s="1"/>
  <c r="C40" i="25"/>
  <c r="AF39" i="25"/>
  <c r="AE39" i="25"/>
  <c r="AC39" i="25"/>
  <c r="AA39" i="25"/>
  <c r="Y39" i="25"/>
  <c r="W39" i="25"/>
  <c r="U39" i="25"/>
  <c r="S39" i="25"/>
  <c r="Q39" i="25"/>
  <c r="O39" i="25"/>
  <c r="M39" i="25"/>
  <c r="K39" i="25"/>
  <c r="I39" i="25"/>
  <c r="AH39" i="25"/>
  <c r="AG39" i="25" s="1"/>
  <c r="C39" i="25"/>
  <c r="AF38" i="25"/>
  <c r="AE38" i="25"/>
  <c r="AC38" i="25"/>
  <c r="AA38" i="25"/>
  <c r="Y38" i="25"/>
  <c r="W38" i="25"/>
  <c r="U38" i="25"/>
  <c r="S38" i="25"/>
  <c r="Q38" i="25"/>
  <c r="O38" i="25"/>
  <c r="M38" i="25"/>
  <c r="K38" i="25"/>
  <c r="I38" i="25"/>
  <c r="AH38" i="25"/>
  <c r="AG38" i="25" s="1"/>
  <c r="C38" i="25"/>
  <c r="AF37" i="25"/>
  <c r="AE37" i="25"/>
  <c r="AC37" i="25"/>
  <c r="AA37" i="25"/>
  <c r="Y37" i="25"/>
  <c r="W37" i="25"/>
  <c r="U37" i="25"/>
  <c r="S37" i="25"/>
  <c r="Q37" i="25"/>
  <c r="O37" i="25"/>
  <c r="M37" i="25"/>
  <c r="K37" i="25"/>
  <c r="I37" i="25"/>
  <c r="AH37" i="25"/>
  <c r="AG37" i="25" s="1"/>
  <c r="C37" i="25"/>
  <c r="AF36" i="25"/>
  <c r="AE36" i="25"/>
  <c r="AC36" i="25"/>
  <c r="AA36" i="25"/>
  <c r="Y36" i="25"/>
  <c r="W36" i="25"/>
  <c r="U36" i="25"/>
  <c r="S36" i="25"/>
  <c r="Q36" i="25"/>
  <c r="O36" i="25"/>
  <c r="M36" i="25"/>
  <c r="K36" i="25"/>
  <c r="I36" i="25"/>
  <c r="AH36" i="25"/>
  <c r="AG36" i="25" s="1"/>
  <c r="C36" i="25"/>
  <c r="AF35" i="25"/>
  <c r="AE35" i="25"/>
  <c r="AC35" i="25"/>
  <c r="AA35" i="25"/>
  <c r="Y35" i="25"/>
  <c r="W35" i="25"/>
  <c r="U35" i="25"/>
  <c r="S35" i="25"/>
  <c r="Q35" i="25"/>
  <c r="O35" i="25"/>
  <c r="M35" i="25"/>
  <c r="K35" i="25"/>
  <c r="I35" i="25"/>
  <c r="AH35" i="25"/>
  <c r="AG35" i="25" s="1"/>
  <c r="C35" i="25"/>
  <c r="AF34" i="25"/>
  <c r="AE34" i="25"/>
  <c r="AC34" i="25"/>
  <c r="AA34" i="25"/>
  <c r="Y34" i="25"/>
  <c r="W34" i="25"/>
  <c r="U34" i="25"/>
  <c r="S34" i="25"/>
  <c r="Q34" i="25"/>
  <c r="O34" i="25"/>
  <c r="M34" i="25"/>
  <c r="K34" i="25"/>
  <c r="I34" i="25"/>
  <c r="AH34" i="25"/>
  <c r="AG34" i="25" s="1"/>
  <c r="C34" i="25"/>
  <c r="AF33" i="25"/>
  <c r="AE33" i="25"/>
  <c r="AC33" i="25"/>
  <c r="AA33" i="25"/>
  <c r="Y33" i="25"/>
  <c r="W33" i="25"/>
  <c r="U33" i="25"/>
  <c r="S33" i="25"/>
  <c r="Q33" i="25"/>
  <c r="O33" i="25"/>
  <c r="M33" i="25"/>
  <c r="K33" i="25"/>
  <c r="I33" i="25"/>
  <c r="AH33" i="25"/>
  <c r="AG33" i="25" s="1"/>
  <c r="C33" i="25"/>
  <c r="AF32" i="25"/>
  <c r="AE32" i="25"/>
  <c r="AC32" i="25"/>
  <c r="AA32" i="25"/>
  <c r="Y32" i="25"/>
  <c r="W32" i="25"/>
  <c r="U32" i="25"/>
  <c r="S32" i="25"/>
  <c r="Q32" i="25"/>
  <c r="O32" i="25"/>
  <c r="M32" i="25"/>
  <c r="K32" i="25"/>
  <c r="I32" i="25"/>
  <c r="AH32" i="25"/>
  <c r="AG32" i="25" s="1"/>
  <c r="C32" i="25"/>
  <c r="AF31" i="25"/>
  <c r="AE31" i="25"/>
  <c r="AC31" i="25"/>
  <c r="AA31" i="25"/>
  <c r="Y31" i="25"/>
  <c r="W31" i="25"/>
  <c r="U31" i="25"/>
  <c r="S31" i="25"/>
  <c r="Q31" i="25"/>
  <c r="O31" i="25"/>
  <c r="M31" i="25"/>
  <c r="K31" i="25"/>
  <c r="I31" i="25"/>
  <c r="AH31" i="25"/>
  <c r="AG31" i="25" s="1"/>
  <c r="C31" i="25"/>
  <c r="AF30" i="25"/>
  <c r="AE30" i="25"/>
  <c r="AC30" i="25"/>
  <c r="AA30" i="25"/>
  <c r="Y30" i="25"/>
  <c r="W30" i="25"/>
  <c r="U30" i="25"/>
  <c r="S30" i="25"/>
  <c r="Q30" i="25"/>
  <c r="O30" i="25"/>
  <c r="M30" i="25"/>
  <c r="K30" i="25"/>
  <c r="I30" i="25"/>
  <c r="AH30" i="25"/>
  <c r="AG30" i="25" s="1"/>
  <c r="C30" i="25"/>
  <c r="AF29" i="25"/>
  <c r="AE29" i="25"/>
  <c r="AC29" i="25"/>
  <c r="AA29" i="25"/>
  <c r="Y29" i="25"/>
  <c r="W29" i="25"/>
  <c r="U29" i="25"/>
  <c r="S29" i="25"/>
  <c r="Q29" i="25"/>
  <c r="O29" i="25"/>
  <c r="M29" i="25"/>
  <c r="K29" i="25"/>
  <c r="I29" i="25"/>
  <c r="AH29" i="25"/>
  <c r="AG29" i="25" s="1"/>
  <c r="C29" i="25"/>
  <c r="AF28" i="25"/>
  <c r="AE28" i="25"/>
  <c r="AC28" i="25"/>
  <c r="AA28" i="25"/>
  <c r="Y28" i="25"/>
  <c r="W28" i="25"/>
  <c r="U28" i="25"/>
  <c r="S28" i="25"/>
  <c r="Q28" i="25"/>
  <c r="O28" i="25"/>
  <c r="M28" i="25"/>
  <c r="K28" i="25"/>
  <c r="I28" i="25"/>
  <c r="AH28" i="25"/>
  <c r="AG28" i="25" s="1"/>
  <c r="C28" i="25"/>
  <c r="AF27" i="25"/>
  <c r="AE27" i="25"/>
  <c r="AC27" i="25"/>
  <c r="AA27" i="25"/>
  <c r="Y27" i="25"/>
  <c r="W27" i="25"/>
  <c r="U27" i="25"/>
  <c r="S27" i="25"/>
  <c r="Q27" i="25"/>
  <c r="O27" i="25"/>
  <c r="M27" i="25"/>
  <c r="K27" i="25"/>
  <c r="I27" i="25"/>
  <c r="AH27" i="25"/>
  <c r="AG27" i="25" s="1"/>
  <c r="C27" i="25"/>
  <c r="AF26" i="25"/>
  <c r="AE26" i="25"/>
  <c r="AC26" i="25"/>
  <c r="AA26" i="25"/>
  <c r="Y26" i="25"/>
  <c r="W26" i="25"/>
  <c r="U26" i="25"/>
  <c r="S26" i="25"/>
  <c r="Q26" i="25"/>
  <c r="O26" i="25"/>
  <c r="M26" i="25"/>
  <c r="K26" i="25"/>
  <c r="I26" i="25"/>
  <c r="AH26" i="25"/>
  <c r="AG26" i="25" s="1"/>
  <c r="C26" i="25"/>
  <c r="AF25" i="25"/>
  <c r="AE25" i="25"/>
  <c r="AC25" i="25"/>
  <c r="AA25" i="25"/>
  <c r="Y25" i="25"/>
  <c r="W25" i="25"/>
  <c r="U25" i="25"/>
  <c r="S25" i="25"/>
  <c r="Q25" i="25"/>
  <c r="O25" i="25"/>
  <c r="M25" i="25"/>
  <c r="K25" i="25"/>
  <c r="I25" i="25"/>
  <c r="C25" i="25"/>
  <c r="AF24" i="25"/>
  <c r="AE24" i="25"/>
  <c r="AC24" i="25"/>
  <c r="AA24" i="25"/>
  <c r="Y24" i="25"/>
  <c r="W24" i="25"/>
  <c r="U24" i="25"/>
  <c r="S24" i="25"/>
  <c r="Q24" i="25"/>
  <c r="O24" i="25"/>
  <c r="M24" i="25"/>
  <c r="K24" i="25"/>
  <c r="I24" i="25"/>
  <c r="AH24" i="25"/>
  <c r="AG24" i="25" s="1"/>
  <c r="C24" i="25"/>
  <c r="AF23" i="25"/>
  <c r="AE23" i="25"/>
  <c r="AC23" i="25"/>
  <c r="AA23" i="25"/>
  <c r="Y23" i="25"/>
  <c r="W23" i="25"/>
  <c r="U23" i="25"/>
  <c r="S23" i="25"/>
  <c r="Q23" i="25"/>
  <c r="O23" i="25"/>
  <c r="M23" i="25"/>
  <c r="K23" i="25"/>
  <c r="I23" i="25"/>
  <c r="AH23" i="25"/>
  <c r="AG23" i="25" s="1"/>
  <c r="C23" i="25"/>
  <c r="AF22" i="25"/>
  <c r="AE22" i="25"/>
  <c r="AC22" i="25"/>
  <c r="AA22" i="25"/>
  <c r="Y22" i="25"/>
  <c r="W22" i="25"/>
  <c r="U22" i="25"/>
  <c r="S22" i="25"/>
  <c r="Q22" i="25"/>
  <c r="O22" i="25"/>
  <c r="M22" i="25"/>
  <c r="K22" i="25"/>
  <c r="I22" i="25"/>
  <c r="C22" i="25"/>
  <c r="AF21" i="25"/>
  <c r="Y21" i="25"/>
  <c r="C21" i="25"/>
  <c r="AF20" i="25"/>
  <c r="S20" i="25"/>
  <c r="AE19" i="25"/>
  <c r="AC19" i="25"/>
  <c r="AA19" i="25"/>
  <c r="Y19" i="25"/>
  <c r="W19" i="25"/>
  <c r="U19" i="25"/>
  <c r="S19" i="25"/>
  <c r="Q19" i="25"/>
  <c r="O19" i="25"/>
  <c r="K19" i="25"/>
  <c r="I19" i="25"/>
  <c r="C19" i="25"/>
  <c r="AE18" i="25"/>
  <c r="AC18" i="25"/>
  <c r="AA18" i="25"/>
  <c r="Y18" i="25"/>
  <c r="W18" i="25"/>
  <c r="U18" i="25"/>
  <c r="S18" i="25"/>
  <c r="Q18" i="25"/>
  <c r="O18" i="25"/>
  <c r="M18" i="25"/>
  <c r="K18" i="25"/>
  <c r="I18" i="25"/>
  <c r="C18" i="25"/>
  <c r="O6" i="25"/>
  <c r="B6" i="25"/>
  <c r="B5" i="25"/>
  <c r="B4" i="25"/>
  <c r="AF54" i="24"/>
  <c r="AE54" i="24"/>
  <c r="AC54" i="24"/>
  <c r="AA54" i="24"/>
  <c r="Y54" i="24"/>
  <c r="W54" i="24"/>
  <c r="U54" i="24"/>
  <c r="S54" i="24"/>
  <c r="Q54" i="24"/>
  <c r="O54" i="24"/>
  <c r="M54" i="24"/>
  <c r="K54" i="24"/>
  <c r="I54" i="24"/>
  <c r="AH54" i="24"/>
  <c r="AG54" i="24" s="1"/>
  <c r="C54" i="24"/>
  <c r="AF53" i="24"/>
  <c r="AE53" i="24"/>
  <c r="AC53" i="24"/>
  <c r="AA53" i="24"/>
  <c r="Y53" i="24"/>
  <c r="W53" i="24"/>
  <c r="U53" i="24"/>
  <c r="S53" i="24"/>
  <c r="Q53" i="24"/>
  <c r="O53" i="24"/>
  <c r="M53" i="24"/>
  <c r="K53" i="24"/>
  <c r="I53" i="24"/>
  <c r="AH53" i="24"/>
  <c r="AG53" i="24" s="1"/>
  <c r="C53" i="24"/>
  <c r="AF52" i="24"/>
  <c r="AE52" i="24"/>
  <c r="AC52" i="24"/>
  <c r="AA52" i="24"/>
  <c r="Y52" i="24"/>
  <c r="W52" i="24"/>
  <c r="U52" i="24"/>
  <c r="S52" i="24"/>
  <c r="Q52" i="24"/>
  <c r="O52" i="24"/>
  <c r="M52" i="24"/>
  <c r="K52" i="24"/>
  <c r="I52" i="24"/>
  <c r="AH52" i="24"/>
  <c r="AG52" i="24" s="1"/>
  <c r="C52" i="24"/>
  <c r="AF51" i="24"/>
  <c r="AE51" i="24"/>
  <c r="AC51" i="24"/>
  <c r="AA51" i="24"/>
  <c r="Y51" i="24"/>
  <c r="W51" i="24"/>
  <c r="U51" i="24"/>
  <c r="S51" i="24"/>
  <c r="Q51" i="24"/>
  <c r="O51" i="24"/>
  <c r="M51" i="24"/>
  <c r="K51" i="24"/>
  <c r="I51" i="24"/>
  <c r="AH51" i="24"/>
  <c r="AG51" i="24" s="1"/>
  <c r="C51" i="24"/>
  <c r="AF50" i="24"/>
  <c r="AE50" i="24"/>
  <c r="AC50" i="24"/>
  <c r="AA50" i="24"/>
  <c r="Y50" i="24"/>
  <c r="W50" i="24"/>
  <c r="U50" i="24"/>
  <c r="S50" i="24"/>
  <c r="Q50" i="24"/>
  <c r="O50" i="24"/>
  <c r="M50" i="24"/>
  <c r="K50" i="24"/>
  <c r="I50" i="24"/>
  <c r="AH50" i="24"/>
  <c r="AG50" i="24" s="1"/>
  <c r="C50" i="24"/>
  <c r="AF49" i="24"/>
  <c r="AE49" i="24"/>
  <c r="AC49" i="24"/>
  <c r="AA49" i="24"/>
  <c r="Y49" i="24"/>
  <c r="W49" i="24"/>
  <c r="U49" i="24"/>
  <c r="S49" i="24"/>
  <c r="Q49" i="24"/>
  <c r="O49" i="24"/>
  <c r="M49" i="24"/>
  <c r="K49" i="24"/>
  <c r="I49" i="24"/>
  <c r="AH49" i="24"/>
  <c r="AG49" i="24" s="1"/>
  <c r="C49" i="24"/>
  <c r="AF48" i="24"/>
  <c r="AE48" i="24"/>
  <c r="AC48" i="24"/>
  <c r="AA48" i="24"/>
  <c r="Y48" i="24"/>
  <c r="W48" i="24"/>
  <c r="U48" i="24"/>
  <c r="S48" i="24"/>
  <c r="Q48" i="24"/>
  <c r="O48" i="24"/>
  <c r="M48" i="24"/>
  <c r="K48" i="24"/>
  <c r="I48" i="24"/>
  <c r="AH48" i="24"/>
  <c r="AG48" i="24" s="1"/>
  <c r="C48" i="24"/>
  <c r="AF47" i="24"/>
  <c r="AE47" i="24"/>
  <c r="AC47" i="24"/>
  <c r="AA47" i="24"/>
  <c r="Y47" i="24"/>
  <c r="W47" i="24"/>
  <c r="U47" i="24"/>
  <c r="S47" i="24"/>
  <c r="Q47" i="24"/>
  <c r="O47" i="24"/>
  <c r="M47" i="24"/>
  <c r="K47" i="24"/>
  <c r="I47" i="24"/>
  <c r="AH47" i="24"/>
  <c r="AG47" i="24" s="1"/>
  <c r="C47" i="24"/>
  <c r="AF46" i="24"/>
  <c r="AE46" i="24"/>
  <c r="AC46" i="24"/>
  <c r="AA46" i="24"/>
  <c r="Y46" i="24"/>
  <c r="W46" i="24"/>
  <c r="U46" i="24"/>
  <c r="S46" i="24"/>
  <c r="Q46" i="24"/>
  <c r="O46" i="24"/>
  <c r="M46" i="24"/>
  <c r="K46" i="24"/>
  <c r="I46" i="24"/>
  <c r="AH46" i="24"/>
  <c r="AG46" i="24" s="1"/>
  <c r="C46" i="24"/>
  <c r="AF45" i="24"/>
  <c r="AE45" i="24"/>
  <c r="AC45" i="24"/>
  <c r="AA45" i="24"/>
  <c r="Y45" i="24"/>
  <c r="W45" i="24"/>
  <c r="U45" i="24"/>
  <c r="S45" i="24"/>
  <c r="Q45" i="24"/>
  <c r="O45" i="24"/>
  <c r="M45" i="24"/>
  <c r="K45" i="24"/>
  <c r="I45" i="24"/>
  <c r="AH45" i="24"/>
  <c r="AG45" i="24" s="1"/>
  <c r="C45" i="24"/>
  <c r="AF44" i="24"/>
  <c r="AE44" i="24"/>
  <c r="AC44" i="24"/>
  <c r="AA44" i="24"/>
  <c r="Y44" i="24"/>
  <c r="W44" i="24"/>
  <c r="U44" i="24"/>
  <c r="S44" i="24"/>
  <c r="Q44" i="24"/>
  <c r="O44" i="24"/>
  <c r="M44" i="24"/>
  <c r="K44" i="24"/>
  <c r="I44" i="24"/>
  <c r="AH44" i="24"/>
  <c r="AG44" i="24" s="1"/>
  <c r="C44" i="24"/>
  <c r="AF43" i="24"/>
  <c r="AE43" i="24"/>
  <c r="AC43" i="24"/>
  <c r="AA43" i="24"/>
  <c r="Y43" i="24"/>
  <c r="W43" i="24"/>
  <c r="U43" i="24"/>
  <c r="S43" i="24"/>
  <c r="Q43" i="24"/>
  <c r="O43" i="24"/>
  <c r="M43" i="24"/>
  <c r="K43" i="24"/>
  <c r="I43" i="24"/>
  <c r="AH43" i="24"/>
  <c r="AG43" i="24" s="1"/>
  <c r="C43" i="24"/>
  <c r="AF42" i="24"/>
  <c r="AE42" i="24"/>
  <c r="AC42" i="24"/>
  <c r="AA42" i="24"/>
  <c r="Y42" i="24"/>
  <c r="W42" i="24"/>
  <c r="U42" i="24"/>
  <c r="S42" i="24"/>
  <c r="Q42" i="24"/>
  <c r="O42" i="24"/>
  <c r="M42" i="24"/>
  <c r="K42" i="24"/>
  <c r="I42" i="24"/>
  <c r="AH42" i="24"/>
  <c r="AG42" i="24" s="1"/>
  <c r="C42" i="24"/>
  <c r="AF41" i="24"/>
  <c r="AE41" i="24"/>
  <c r="AC41" i="24"/>
  <c r="AA41" i="24"/>
  <c r="Y41" i="24"/>
  <c r="W41" i="24"/>
  <c r="U41" i="24"/>
  <c r="S41" i="24"/>
  <c r="Q41" i="24"/>
  <c r="O41" i="24"/>
  <c r="M41" i="24"/>
  <c r="K41" i="24"/>
  <c r="I41" i="24"/>
  <c r="AH41" i="24"/>
  <c r="AG41" i="24" s="1"/>
  <c r="C41" i="24"/>
  <c r="AF40" i="24"/>
  <c r="AE40" i="24"/>
  <c r="AC40" i="24"/>
  <c r="AA40" i="24"/>
  <c r="Y40" i="24"/>
  <c r="W40" i="24"/>
  <c r="U40" i="24"/>
  <c r="S40" i="24"/>
  <c r="Q40" i="24"/>
  <c r="O40" i="24"/>
  <c r="M40" i="24"/>
  <c r="K40" i="24"/>
  <c r="I40" i="24"/>
  <c r="AH40" i="24"/>
  <c r="AG40" i="24" s="1"/>
  <c r="C40" i="24"/>
  <c r="AF39" i="24"/>
  <c r="AE39" i="24"/>
  <c r="AC39" i="24"/>
  <c r="AA39" i="24"/>
  <c r="Y39" i="24"/>
  <c r="W39" i="24"/>
  <c r="U39" i="24"/>
  <c r="S39" i="24"/>
  <c r="Q39" i="24"/>
  <c r="O39" i="24"/>
  <c r="M39" i="24"/>
  <c r="K39" i="24"/>
  <c r="I39" i="24"/>
  <c r="AH39" i="24"/>
  <c r="AG39" i="24" s="1"/>
  <c r="C39" i="24"/>
  <c r="AF38" i="24"/>
  <c r="AE38" i="24"/>
  <c r="AC38" i="24"/>
  <c r="AA38" i="24"/>
  <c r="Y38" i="24"/>
  <c r="W38" i="24"/>
  <c r="U38" i="24"/>
  <c r="S38" i="24"/>
  <c r="Q38" i="24"/>
  <c r="O38" i="24"/>
  <c r="M38" i="24"/>
  <c r="K38" i="24"/>
  <c r="I38" i="24"/>
  <c r="AH38" i="24"/>
  <c r="AG38" i="24" s="1"/>
  <c r="C38" i="24"/>
  <c r="AF37" i="24"/>
  <c r="AE37" i="24"/>
  <c r="AC37" i="24"/>
  <c r="AA37" i="24"/>
  <c r="Y37" i="24"/>
  <c r="W37" i="24"/>
  <c r="U37" i="24"/>
  <c r="S37" i="24"/>
  <c r="Q37" i="24"/>
  <c r="O37" i="24"/>
  <c r="M37" i="24"/>
  <c r="K37" i="24"/>
  <c r="I37" i="24"/>
  <c r="AH37" i="24"/>
  <c r="AG37" i="24" s="1"/>
  <c r="C37" i="24"/>
  <c r="AF36" i="24"/>
  <c r="AE36" i="24"/>
  <c r="AC36" i="24"/>
  <c r="AA36" i="24"/>
  <c r="Y36" i="24"/>
  <c r="W36" i="24"/>
  <c r="U36" i="24"/>
  <c r="S36" i="24"/>
  <c r="Q36" i="24"/>
  <c r="O36" i="24"/>
  <c r="M36" i="24"/>
  <c r="K36" i="24"/>
  <c r="I36" i="24"/>
  <c r="AH36" i="24"/>
  <c r="AG36" i="24" s="1"/>
  <c r="C36" i="24"/>
  <c r="AF35" i="24"/>
  <c r="AE35" i="24"/>
  <c r="AC35" i="24"/>
  <c r="AA35" i="24"/>
  <c r="Y35" i="24"/>
  <c r="W35" i="24"/>
  <c r="U35" i="24"/>
  <c r="S35" i="24"/>
  <c r="Q35" i="24"/>
  <c r="O35" i="24"/>
  <c r="M35" i="24"/>
  <c r="K35" i="24"/>
  <c r="I35" i="24"/>
  <c r="AH35" i="24"/>
  <c r="AG35" i="24" s="1"/>
  <c r="C35" i="24"/>
  <c r="AF34" i="24"/>
  <c r="AE34" i="24"/>
  <c r="AC34" i="24"/>
  <c r="AA34" i="24"/>
  <c r="Y34" i="24"/>
  <c r="W34" i="24"/>
  <c r="U34" i="24"/>
  <c r="S34" i="24"/>
  <c r="Q34" i="24"/>
  <c r="O34" i="24"/>
  <c r="M34" i="24"/>
  <c r="K34" i="24"/>
  <c r="I34" i="24"/>
  <c r="AH34" i="24"/>
  <c r="AG34" i="24" s="1"/>
  <c r="C34" i="24"/>
  <c r="AF33" i="24"/>
  <c r="AE33" i="24"/>
  <c r="AC33" i="24"/>
  <c r="AA33" i="24"/>
  <c r="Y33" i="24"/>
  <c r="W33" i="24"/>
  <c r="U33" i="24"/>
  <c r="S33" i="24"/>
  <c r="Q33" i="24"/>
  <c r="O33" i="24"/>
  <c r="M33" i="24"/>
  <c r="K33" i="24"/>
  <c r="I33" i="24"/>
  <c r="AH33" i="24"/>
  <c r="AG33" i="24" s="1"/>
  <c r="C33" i="24"/>
  <c r="AF32" i="24"/>
  <c r="AE32" i="24"/>
  <c r="AC32" i="24"/>
  <c r="AA32" i="24"/>
  <c r="Y32" i="24"/>
  <c r="W32" i="24"/>
  <c r="U32" i="24"/>
  <c r="S32" i="24"/>
  <c r="Q32" i="24"/>
  <c r="O32" i="24"/>
  <c r="M32" i="24"/>
  <c r="K32" i="24"/>
  <c r="I32" i="24"/>
  <c r="AH32" i="24"/>
  <c r="AG32" i="24" s="1"/>
  <c r="C32" i="24"/>
  <c r="AF31" i="24"/>
  <c r="AE31" i="24"/>
  <c r="AC31" i="24"/>
  <c r="AA31" i="24"/>
  <c r="Y31" i="24"/>
  <c r="W31" i="24"/>
  <c r="U31" i="24"/>
  <c r="S31" i="24"/>
  <c r="Q31" i="24"/>
  <c r="O31" i="24"/>
  <c r="M31" i="24"/>
  <c r="K31" i="24"/>
  <c r="I31" i="24"/>
  <c r="AH31" i="24"/>
  <c r="AG31" i="24" s="1"/>
  <c r="C31" i="24"/>
  <c r="AF30" i="24"/>
  <c r="AE30" i="24"/>
  <c r="AC30" i="24"/>
  <c r="AA30" i="24"/>
  <c r="Y30" i="24"/>
  <c r="W30" i="24"/>
  <c r="U30" i="24"/>
  <c r="S30" i="24"/>
  <c r="Q30" i="24"/>
  <c r="O30" i="24"/>
  <c r="M30" i="24"/>
  <c r="K30" i="24"/>
  <c r="I30" i="24"/>
  <c r="AH30" i="24"/>
  <c r="AG30" i="24" s="1"/>
  <c r="C30" i="24"/>
  <c r="AF29" i="24"/>
  <c r="AE29" i="24"/>
  <c r="AC29" i="24"/>
  <c r="AA29" i="24"/>
  <c r="Y29" i="24"/>
  <c r="W29" i="24"/>
  <c r="U29" i="24"/>
  <c r="S29" i="24"/>
  <c r="Q29" i="24"/>
  <c r="O29" i="24"/>
  <c r="M29" i="24"/>
  <c r="K29" i="24"/>
  <c r="I29" i="24"/>
  <c r="AH29" i="24"/>
  <c r="AG29" i="24" s="1"/>
  <c r="C29" i="24"/>
  <c r="AF28" i="24"/>
  <c r="AE28" i="24"/>
  <c r="AC28" i="24"/>
  <c r="AA28" i="24"/>
  <c r="Y28" i="24"/>
  <c r="W28" i="24"/>
  <c r="U28" i="24"/>
  <c r="S28" i="24"/>
  <c r="Q28" i="24"/>
  <c r="O28" i="24"/>
  <c r="M28" i="24"/>
  <c r="K28" i="24"/>
  <c r="I28" i="24"/>
  <c r="AH28" i="24"/>
  <c r="AG28" i="24" s="1"/>
  <c r="C28" i="24"/>
  <c r="AF27" i="24"/>
  <c r="AE27" i="24"/>
  <c r="AC27" i="24"/>
  <c r="AA27" i="24"/>
  <c r="Y27" i="24"/>
  <c r="W27" i="24"/>
  <c r="U27" i="24"/>
  <c r="S27" i="24"/>
  <c r="Q27" i="24"/>
  <c r="O27" i="24"/>
  <c r="M27" i="24"/>
  <c r="K27" i="24"/>
  <c r="I27" i="24"/>
  <c r="AH27" i="24"/>
  <c r="AG27" i="24" s="1"/>
  <c r="C27" i="24"/>
  <c r="AF26" i="24"/>
  <c r="AE26" i="24"/>
  <c r="AC26" i="24"/>
  <c r="AA26" i="24"/>
  <c r="Y26" i="24"/>
  <c r="W26" i="24"/>
  <c r="U26" i="24"/>
  <c r="S26" i="24"/>
  <c r="Q26" i="24"/>
  <c r="O26" i="24"/>
  <c r="M26" i="24"/>
  <c r="K26" i="24"/>
  <c r="I26" i="24"/>
  <c r="AH26" i="24"/>
  <c r="AG26" i="24" s="1"/>
  <c r="C26" i="24"/>
  <c r="AF25" i="24"/>
  <c r="AE25" i="24"/>
  <c r="AC25" i="24"/>
  <c r="AA25" i="24"/>
  <c r="Y25" i="24"/>
  <c r="W25" i="24"/>
  <c r="U25" i="24"/>
  <c r="S25" i="24"/>
  <c r="Q25" i="24"/>
  <c r="O25" i="24"/>
  <c r="M25" i="24"/>
  <c r="K25" i="24"/>
  <c r="I25" i="24"/>
  <c r="C25" i="24"/>
  <c r="AF24" i="24"/>
  <c r="Y24" i="24"/>
  <c r="C24" i="24"/>
  <c r="AF23" i="24"/>
  <c r="AE23" i="24"/>
  <c r="AC23" i="24"/>
  <c r="AA23" i="24"/>
  <c r="Y23" i="24"/>
  <c r="W23" i="24"/>
  <c r="U23" i="24"/>
  <c r="S23" i="24"/>
  <c r="Q23" i="24"/>
  <c r="O23" i="24"/>
  <c r="M23" i="24"/>
  <c r="K23" i="24"/>
  <c r="I23" i="24"/>
  <c r="AH23" i="24"/>
  <c r="AG23" i="24" s="1"/>
  <c r="C23" i="24"/>
  <c r="AF22" i="24"/>
  <c r="AE22" i="24"/>
  <c r="AC22" i="24"/>
  <c r="AA22" i="24"/>
  <c r="Y22" i="24"/>
  <c r="W22" i="24"/>
  <c r="U22" i="24"/>
  <c r="S22" i="24"/>
  <c r="Q22" i="24"/>
  <c r="O22" i="24"/>
  <c r="M22" i="24"/>
  <c r="K22" i="24"/>
  <c r="I22" i="24"/>
  <c r="C22" i="24"/>
  <c r="AF21" i="24"/>
  <c r="AE21" i="24"/>
  <c r="AC21" i="24"/>
  <c r="AA21" i="24"/>
  <c r="Y21" i="24"/>
  <c r="W21" i="24"/>
  <c r="U21" i="24"/>
  <c r="S21" i="24"/>
  <c r="Q21" i="24"/>
  <c r="O21" i="24"/>
  <c r="M21" i="24"/>
  <c r="K21" i="24"/>
  <c r="I21" i="24"/>
  <c r="C21" i="24"/>
  <c r="AF20" i="24"/>
  <c r="S20" i="24"/>
  <c r="Q20" i="24"/>
  <c r="C20" i="24"/>
  <c r="AE19" i="24"/>
  <c r="AC19" i="24"/>
  <c r="AA19" i="24"/>
  <c r="Y19" i="24"/>
  <c r="W19" i="24"/>
  <c r="U19" i="24"/>
  <c r="Q19" i="24"/>
  <c r="O19" i="24"/>
  <c r="M19" i="24"/>
  <c r="K19" i="24"/>
  <c r="I19" i="24"/>
  <c r="C19" i="24"/>
  <c r="AE18" i="24"/>
  <c r="AC18" i="24"/>
  <c r="AA18" i="24"/>
  <c r="Y18" i="24"/>
  <c r="W18" i="24"/>
  <c r="U18" i="24"/>
  <c r="S18" i="24"/>
  <c r="Q18" i="24"/>
  <c r="O18" i="24"/>
  <c r="M18" i="24"/>
  <c r="K18" i="24"/>
  <c r="I18" i="24"/>
  <c r="C18" i="24"/>
  <c r="O6" i="24"/>
  <c r="B6" i="24"/>
  <c r="B5" i="24"/>
  <c r="B4" i="24"/>
  <c r="K19" i="23"/>
  <c r="M19" i="23"/>
  <c r="O19" i="23"/>
  <c r="Q19" i="23"/>
  <c r="S19" i="23"/>
  <c r="U19" i="23"/>
  <c r="W19" i="23"/>
  <c r="Y19" i="23"/>
  <c r="AA19" i="23"/>
  <c r="AC19" i="23"/>
  <c r="AE19" i="23"/>
  <c r="G19" i="11"/>
  <c r="C19" i="23"/>
  <c r="C18" i="23"/>
  <c r="AH25" i="24" l="1"/>
  <c r="AH25" i="26"/>
  <c r="AG25" i="26" s="1"/>
  <c r="AH25" i="25"/>
  <c r="AG25" i="25" s="1"/>
  <c r="AG25" i="24"/>
  <c r="AC19" i="11"/>
  <c r="G19" i="24"/>
  <c r="S19" i="24" s="1"/>
  <c r="G19" i="26"/>
  <c r="G19" i="25"/>
  <c r="M19" i="25" s="1"/>
  <c r="G19" i="23"/>
  <c r="I19" i="23" s="1"/>
  <c r="AH21" i="24"/>
  <c r="AH21" i="26"/>
  <c r="AE20" i="26"/>
  <c r="AE17" i="26" s="1"/>
  <c r="K20" i="26"/>
  <c r="K17" i="26" s="1"/>
  <c r="O20" i="26"/>
  <c r="Q20" i="26"/>
  <c r="Q17" i="26" s="1"/>
  <c r="AA20" i="26"/>
  <c r="AA17" i="26" s="1"/>
  <c r="S20" i="26"/>
  <c r="S17" i="26" s="1"/>
  <c r="U20" i="26"/>
  <c r="W20" i="26"/>
  <c r="AC17" i="26"/>
  <c r="I20" i="26"/>
  <c r="I17" i="26" s="1"/>
  <c r="Y20" i="26"/>
  <c r="Y17" i="26" s="1"/>
  <c r="M20" i="26"/>
  <c r="M21" i="25"/>
  <c r="AC21" i="25"/>
  <c r="U20" i="25"/>
  <c r="W20" i="25"/>
  <c r="AA20" i="25"/>
  <c r="M20" i="25"/>
  <c r="AC20" i="25"/>
  <c r="Y20" i="25"/>
  <c r="Y17" i="25" s="1"/>
  <c r="O20" i="25"/>
  <c r="AE20" i="25"/>
  <c r="K20" i="25"/>
  <c r="Q20" i="25"/>
  <c r="I20" i="25"/>
  <c r="K21" i="25"/>
  <c r="AA21" i="25"/>
  <c r="O21" i="25"/>
  <c r="AE21" i="25"/>
  <c r="Q21" i="25"/>
  <c r="S21" i="25"/>
  <c r="S17" i="25" s="1"/>
  <c r="U21" i="25"/>
  <c r="W21" i="25"/>
  <c r="I21" i="25"/>
  <c r="AC24" i="24"/>
  <c r="M24" i="24"/>
  <c r="K24" i="24"/>
  <c r="AA24" i="24"/>
  <c r="O24" i="24"/>
  <c r="AE24" i="24"/>
  <c r="Q24" i="24"/>
  <c r="AH24" i="24" s="1"/>
  <c r="AG24" i="24" s="1"/>
  <c r="S24" i="24"/>
  <c r="U24" i="24"/>
  <c r="W24" i="24"/>
  <c r="I24" i="24"/>
  <c r="U20" i="24"/>
  <c r="W20" i="24"/>
  <c r="W17" i="24" s="1"/>
  <c r="I20" i="24"/>
  <c r="I17" i="24" s="1"/>
  <c r="Y20" i="24"/>
  <c r="Y17" i="24" s="1"/>
  <c r="K20" i="24"/>
  <c r="K17" i="24" s="1"/>
  <c r="AA20" i="24"/>
  <c r="M20" i="24"/>
  <c r="AC20" i="24"/>
  <c r="AC17" i="24" s="1"/>
  <c r="O20" i="24"/>
  <c r="AE20" i="24"/>
  <c r="AF17" i="25"/>
  <c r="AH19" i="23"/>
  <c r="AG19" i="23" s="1"/>
  <c r="AF17" i="24"/>
  <c r="AF17" i="26"/>
  <c r="AH18" i="26"/>
  <c r="AH19" i="25"/>
  <c r="AG19" i="25" s="1"/>
  <c r="AH22" i="25"/>
  <c r="AG22" i="25" s="1"/>
  <c r="AH18" i="25"/>
  <c r="AH18" i="24"/>
  <c r="AH19" i="24"/>
  <c r="AH22" i="24"/>
  <c r="AG22" i="24" s="1"/>
  <c r="AH19" i="26"/>
  <c r="O17" i="26"/>
  <c r="AH22" i="26"/>
  <c r="AG22" i="26" s="1"/>
  <c r="Y19" i="11"/>
  <c r="I19" i="11"/>
  <c r="Q19" i="11"/>
  <c r="O19" i="11"/>
  <c r="W19" i="11"/>
  <c r="AE19" i="11"/>
  <c r="AA19" i="11"/>
  <c r="K19" i="11"/>
  <c r="S19" i="11"/>
  <c r="M19" i="11"/>
  <c r="U19" i="11"/>
  <c r="O6" i="23"/>
  <c r="B6" i="23"/>
  <c r="B5" i="23"/>
  <c r="B4" i="23"/>
  <c r="C21" i="23"/>
  <c r="C22" i="23"/>
  <c r="C23" i="23"/>
  <c r="C24" i="23"/>
  <c r="C25" i="23"/>
  <c r="C26" i="23"/>
  <c r="C27" i="23"/>
  <c r="C28" i="23"/>
  <c r="C29" i="23"/>
  <c r="C30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20" i="23"/>
  <c r="AF54" i="23"/>
  <c r="AE54" i="23"/>
  <c r="AC54" i="23"/>
  <c r="AA54" i="23"/>
  <c r="Y54" i="23"/>
  <c r="W54" i="23"/>
  <c r="U54" i="23"/>
  <c r="S54" i="23"/>
  <c r="Q54" i="23"/>
  <c r="O54" i="23"/>
  <c r="M54" i="23"/>
  <c r="K54" i="23"/>
  <c r="AH54" i="23"/>
  <c r="AG54" i="23" s="1"/>
  <c r="AF53" i="23"/>
  <c r="AE53" i="23"/>
  <c r="AC53" i="23"/>
  <c r="AA53" i="23"/>
  <c r="Y53" i="23"/>
  <c r="W53" i="23"/>
  <c r="U53" i="23"/>
  <c r="S53" i="23"/>
  <c r="Q53" i="23"/>
  <c r="O53" i="23"/>
  <c r="M53" i="23"/>
  <c r="K53" i="23"/>
  <c r="AH53" i="23"/>
  <c r="AG53" i="23" s="1"/>
  <c r="AF52" i="23"/>
  <c r="AE52" i="23"/>
  <c r="AC52" i="23"/>
  <c r="AA52" i="23"/>
  <c r="Y52" i="23"/>
  <c r="W52" i="23"/>
  <c r="U52" i="23"/>
  <c r="S52" i="23"/>
  <c r="Q52" i="23"/>
  <c r="O52" i="23"/>
  <c r="M52" i="23"/>
  <c r="K52" i="23"/>
  <c r="AH52" i="23"/>
  <c r="AG52" i="23" s="1"/>
  <c r="AF51" i="23"/>
  <c r="AE51" i="23"/>
  <c r="AC51" i="23"/>
  <c r="AA51" i="23"/>
  <c r="Y51" i="23"/>
  <c r="W51" i="23"/>
  <c r="U51" i="23"/>
  <c r="S51" i="23"/>
  <c r="Q51" i="23"/>
  <c r="O51" i="23"/>
  <c r="M51" i="23"/>
  <c r="K51" i="23"/>
  <c r="AH51" i="23"/>
  <c r="AG51" i="23" s="1"/>
  <c r="AF50" i="23"/>
  <c r="AE50" i="23"/>
  <c r="AC50" i="23"/>
  <c r="AA50" i="23"/>
  <c r="Y50" i="23"/>
  <c r="W50" i="23"/>
  <c r="U50" i="23"/>
  <c r="S50" i="23"/>
  <c r="Q50" i="23"/>
  <c r="O50" i="23"/>
  <c r="M50" i="23"/>
  <c r="K50" i="23"/>
  <c r="AH50" i="23"/>
  <c r="AG50" i="23" s="1"/>
  <c r="AF49" i="23"/>
  <c r="AE49" i="23"/>
  <c r="AC49" i="23"/>
  <c r="AA49" i="23"/>
  <c r="Y49" i="23"/>
  <c r="W49" i="23"/>
  <c r="U49" i="23"/>
  <c r="S49" i="23"/>
  <c r="Q49" i="23"/>
  <c r="O49" i="23"/>
  <c r="M49" i="23"/>
  <c r="K49" i="23"/>
  <c r="AH49" i="23"/>
  <c r="AG49" i="23" s="1"/>
  <c r="AF48" i="23"/>
  <c r="AE48" i="23"/>
  <c r="AC48" i="23"/>
  <c r="AA48" i="23"/>
  <c r="Y48" i="23"/>
  <c r="W48" i="23"/>
  <c r="U48" i="23"/>
  <c r="S48" i="23"/>
  <c r="Q48" i="23"/>
  <c r="O48" i="23"/>
  <c r="M48" i="23"/>
  <c r="K48" i="23"/>
  <c r="AH48" i="23"/>
  <c r="AG48" i="23" s="1"/>
  <c r="AF47" i="23"/>
  <c r="AE47" i="23"/>
  <c r="AC47" i="23"/>
  <c r="AA47" i="23"/>
  <c r="Y47" i="23"/>
  <c r="W47" i="23"/>
  <c r="U47" i="23"/>
  <c r="S47" i="23"/>
  <c r="Q47" i="23"/>
  <c r="O47" i="23"/>
  <c r="M47" i="23"/>
  <c r="K47" i="23"/>
  <c r="AH47" i="23"/>
  <c r="AG47" i="23" s="1"/>
  <c r="AF46" i="23"/>
  <c r="AE46" i="23"/>
  <c r="AC46" i="23"/>
  <c r="AA46" i="23"/>
  <c r="Y46" i="23"/>
  <c r="W46" i="23"/>
  <c r="U46" i="23"/>
  <c r="S46" i="23"/>
  <c r="Q46" i="23"/>
  <c r="O46" i="23"/>
  <c r="M46" i="23"/>
  <c r="K46" i="23"/>
  <c r="AH46" i="23"/>
  <c r="AG46" i="23" s="1"/>
  <c r="AF45" i="23"/>
  <c r="AE45" i="23"/>
  <c r="AC45" i="23"/>
  <c r="AA45" i="23"/>
  <c r="Y45" i="23"/>
  <c r="W45" i="23"/>
  <c r="U45" i="23"/>
  <c r="S45" i="23"/>
  <c r="Q45" i="23"/>
  <c r="O45" i="23"/>
  <c r="M45" i="23"/>
  <c r="K45" i="23"/>
  <c r="AH45" i="23"/>
  <c r="AG45" i="23" s="1"/>
  <c r="AF44" i="23"/>
  <c r="AE44" i="23"/>
  <c r="AC44" i="23"/>
  <c r="AA44" i="23"/>
  <c r="Y44" i="23"/>
  <c r="W44" i="23"/>
  <c r="U44" i="23"/>
  <c r="S44" i="23"/>
  <c r="Q44" i="23"/>
  <c r="O44" i="23"/>
  <c r="M44" i="23"/>
  <c r="K44" i="23"/>
  <c r="AH44" i="23"/>
  <c r="AG44" i="23" s="1"/>
  <c r="AF43" i="23"/>
  <c r="AE43" i="23"/>
  <c r="AC43" i="23"/>
  <c r="AA43" i="23"/>
  <c r="Y43" i="23"/>
  <c r="W43" i="23"/>
  <c r="U43" i="23"/>
  <c r="S43" i="23"/>
  <c r="Q43" i="23"/>
  <c r="O43" i="23"/>
  <c r="M43" i="23"/>
  <c r="K43" i="23"/>
  <c r="AF42" i="23"/>
  <c r="AE42" i="23"/>
  <c r="AC42" i="23"/>
  <c r="AA42" i="23"/>
  <c r="Y42" i="23"/>
  <c r="W42" i="23"/>
  <c r="U42" i="23"/>
  <c r="S42" i="23"/>
  <c r="Q42" i="23"/>
  <c r="O42" i="23"/>
  <c r="M42" i="23"/>
  <c r="K42" i="23"/>
  <c r="AH42" i="23"/>
  <c r="AG42" i="23" s="1"/>
  <c r="AF41" i="23"/>
  <c r="AE41" i="23"/>
  <c r="AC41" i="23"/>
  <c r="AA41" i="23"/>
  <c r="Y41" i="23"/>
  <c r="W41" i="23"/>
  <c r="U41" i="23"/>
  <c r="S41" i="23"/>
  <c r="Q41" i="23"/>
  <c r="O41" i="23"/>
  <c r="M41" i="23"/>
  <c r="K41" i="23"/>
  <c r="AH41" i="23"/>
  <c r="AG41" i="23" s="1"/>
  <c r="AF40" i="23"/>
  <c r="AE40" i="23"/>
  <c r="AC40" i="23"/>
  <c r="AA40" i="23"/>
  <c r="Y40" i="23"/>
  <c r="W40" i="23"/>
  <c r="U40" i="23"/>
  <c r="S40" i="23"/>
  <c r="Q40" i="23"/>
  <c r="O40" i="23"/>
  <c r="M40" i="23"/>
  <c r="K40" i="23"/>
  <c r="AH40" i="23"/>
  <c r="AG40" i="23" s="1"/>
  <c r="AF39" i="23"/>
  <c r="AE39" i="23"/>
  <c r="AC39" i="23"/>
  <c r="AA39" i="23"/>
  <c r="Y39" i="23"/>
  <c r="W39" i="23"/>
  <c r="U39" i="23"/>
  <c r="S39" i="23"/>
  <c r="Q39" i="23"/>
  <c r="O39" i="23"/>
  <c r="M39" i="23"/>
  <c r="K39" i="23"/>
  <c r="AH39" i="23"/>
  <c r="AG39" i="23" s="1"/>
  <c r="AF38" i="23"/>
  <c r="AE38" i="23"/>
  <c r="AC38" i="23"/>
  <c r="AA38" i="23"/>
  <c r="Y38" i="23"/>
  <c r="W38" i="23"/>
  <c r="U38" i="23"/>
  <c r="S38" i="23"/>
  <c r="Q38" i="23"/>
  <c r="O38" i="23"/>
  <c r="M38" i="23"/>
  <c r="K38" i="23"/>
  <c r="AH38" i="23"/>
  <c r="AG38" i="23" s="1"/>
  <c r="AF37" i="23"/>
  <c r="AE37" i="23"/>
  <c r="AC37" i="23"/>
  <c r="AA37" i="23"/>
  <c r="Y37" i="23"/>
  <c r="W37" i="23"/>
  <c r="U37" i="23"/>
  <c r="S37" i="23"/>
  <c r="Q37" i="23"/>
  <c r="O37" i="23"/>
  <c r="M37" i="23"/>
  <c r="K37" i="23"/>
  <c r="AH37" i="23"/>
  <c r="AG37" i="23" s="1"/>
  <c r="AF36" i="23"/>
  <c r="AE36" i="23"/>
  <c r="AC36" i="23"/>
  <c r="AA36" i="23"/>
  <c r="Y36" i="23"/>
  <c r="W36" i="23"/>
  <c r="U36" i="23"/>
  <c r="S36" i="23"/>
  <c r="Q36" i="23"/>
  <c r="O36" i="23"/>
  <c r="M36" i="23"/>
  <c r="K36" i="23"/>
  <c r="AH36" i="23"/>
  <c r="AG36" i="23" s="1"/>
  <c r="AF35" i="23"/>
  <c r="AE35" i="23"/>
  <c r="AC35" i="23"/>
  <c r="AA35" i="23"/>
  <c r="Y35" i="23"/>
  <c r="W35" i="23"/>
  <c r="U35" i="23"/>
  <c r="S35" i="23"/>
  <c r="Q35" i="23"/>
  <c r="O35" i="23"/>
  <c r="M35" i="23"/>
  <c r="K35" i="23"/>
  <c r="AH35" i="23"/>
  <c r="AG35" i="23" s="1"/>
  <c r="AF34" i="23"/>
  <c r="AE34" i="23"/>
  <c r="AC34" i="23"/>
  <c r="AA34" i="23"/>
  <c r="Y34" i="23"/>
  <c r="W34" i="23"/>
  <c r="U34" i="23"/>
  <c r="S34" i="23"/>
  <c r="Q34" i="23"/>
  <c r="O34" i="23"/>
  <c r="M34" i="23"/>
  <c r="K34" i="23"/>
  <c r="AH34" i="23"/>
  <c r="AG34" i="23" s="1"/>
  <c r="AF33" i="23"/>
  <c r="AE33" i="23"/>
  <c r="AC33" i="23"/>
  <c r="AA33" i="23"/>
  <c r="Y33" i="23"/>
  <c r="W33" i="23"/>
  <c r="U33" i="23"/>
  <c r="S33" i="23"/>
  <c r="Q33" i="23"/>
  <c r="O33" i="23"/>
  <c r="M33" i="23"/>
  <c r="K33" i="23"/>
  <c r="AH33" i="23"/>
  <c r="AG33" i="23" s="1"/>
  <c r="AF32" i="23"/>
  <c r="AE32" i="23"/>
  <c r="AC32" i="23"/>
  <c r="AA32" i="23"/>
  <c r="Y32" i="23"/>
  <c r="W32" i="23"/>
  <c r="U32" i="23"/>
  <c r="S32" i="23"/>
  <c r="Q32" i="23"/>
  <c r="O32" i="23"/>
  <c r="M32" i="23"/>
  <c r="K32" i="23"/>
  <c r="AH32" i="23"/>
  <c r="AG32" i="23" s="1"/>
  <c r="AF31" i="23"/>
  <c r="AE31" i="23"/>
  <c r="AC31" i="23"/>
  <c r="AA31" i="23"/>
  <c r="Y31" i="23"/>
  <c r="W31" i="23"/>
  <c r="U31" i="23"/>
  <c r="S31" i="23"/>
  <c r="Q31" i="23"/>
  <c r="O31" i="23"/>
  <c r="M31" i="23"/>
  <c r="K31" i="23"/>
  <c r="AF30" i="23"/>
  <c r="AE30" i="23"/>
  <c r="AC30" i="23"/>
  <c r="AA30" i="23"/>
  <c r="Y30" i="23"/>
  <c r="W30" i="23"/>
  <c r="U30" i="23"/>
  <c r="S30" i="23"/>
  <c r="Q30" i="23"/>
  <c r="O30" i="23"/>
  <c r="M30" i="23"/>
  <c r="K30" i="23"/>
  <c r="AH30" i="23"/>
  <c r="AG30" i="23" s="1"/>
  <c r="AF29" i="23"/>
  <c r="AE29" i="23"/>
  <c r="AC29" i="23"/>
  <c r="AA29" i="23"/>
  <c r="Y29" i="23"/>
  <c r="W29" i="23"/>
  <c r="U29" i="23"/>
  <c r="S29" i="23"/>
  <c r="Q29" i="23"/>
  <c r="O29" i="23"/>
  <c r="M29" i="23"/>
  <c r="K29" i="23"/>
  <c r="AH29" i="23"/>
  <c r="AG29" i="23" s="1"/>
  <c r="AH28" i="23"/>
  <c r="AG28" i="23" s="1"/>
  <c r="AF28" i="23"/>
  <c r="AE28" i="23"/>
  <c r="AC28" i="23"/>
  <c r="AA28" i="23"/>
  <c r="Y28" i="23"/>
  <c r="W28" i="23"/>
  <c r="U28" i="23"/>
  <c r="S28" i="23"/>
  <c r="Q28" i="23"/>
  <c r="O28" i="23"/>
  <c r="M28" i="23"/>
  <c r="K28" i="23"/>
  <c r="AF27" i="23"/>
  <c r="AE27" i="23"/>
  <c r="AC27" i="23"/>
  <c r="AA27" i="23"/>
  <c r="Y27" i="23"/>
  <c r="W27" i="23"/>
  <c r="U27" i="23"/>
  <c r="S27" i="23"/>
  <c r="Q27" i="23"/>
  <c r="O27" i="23"/>
  <c r="M27" i="23"/>
  <c r="K27" i="23"/>
  <c r="AH27" i="23"/>
  <c r="AG27" i="23" s="1"/>
  <c r="AF26" i="23"/>
  <c r="AE26" i="23"/>
  <c r="AC26" i="23"/>
  <c r="AA26" i="23"/>
  <c r="Y26" i="23"/>
  <c r="W26" i="23"/>
  <c r="U26" i="23"/>
  <c r="S26" i="23"/>
  <c r="Q26" i="23"/>
  <c r="O26" i="23"/>
  <c r="M26" i="23"/>
  <c r="K26" i="23"/>
  <c r="AH26" i="23"/>
  <c r="AG26" i="23" s="1"/>
  <c r="AF25" i="23"/>
  <c r="AE25" i="23"/>
  <c r="AC25" i="23"/>
  <c r="AA25" i="23"/>
  <c r="Y25" i="23"/>
  <c r="W25" i="23"/>
  <c r="U25" i="23"/>
  <c r="S25" i="23"/>
  <c r="Q25" i="23"/>
  <c r="O25" i="23"/>
  <c r="M25" i="23"/>
  <c r="K25" i="23"/>
  <c r="AF24" i="23"/>
  <c r="AE24" i="23"/>
  <c r="AC24" i="23"/>
  <c r="AA24" i="23"/>
  <c r="Y24" i="23"/>
  <c r="W24" i="23"/>
  <c r="U24" i="23"/>
  <c r="S24" i="23"/>
  <c r="Q24" i="23"/>
  <c r="O24" i="23"/>
  <c r="M24" i="23"/>
  <c r="K24" i="23"/>
  <c r="AH24" i="23"/>
  <c r="AG24" i="23" s="1"/>
  <c r="AF23" i="23"/>
  <c r="AE23" i="23"/>
  <c r="AC23" i="23"/>
  <c r="AA23" i="23"/>
  <c r="Y23" i="23"/>
  <c r="W23" i="23"/>
  <c r="U23" i="23"/>
  <c r="S23" i="23"/>
  <c r="Q23" i="23"/>
  <c r="O23" i="23"/>
  <c r="M23" i="23"/>
  <c r="K23" i="23"/>
  <c r="AF22" i="23"/>
  <c r="AE22" i="23"/>
  <c r="AC22" i="23"/>
  <c r="AA22" i="23"/>
  <c r="Y22" i="23"/>
  <c r="W22" i="23"/>
  <c r="U22" i="23"/>
  <c r="S22" i="23"/>
  <c r="Q22" i="23"/>
  <c r="O22" i="23"/>
  <c r="M22" i="23"/>
  <c r="K22" i="23"/>
  <c r="AF21" i="23"/>
  <c r="K21" i="23"/>
  <c r="I21" i="23"/>
  <c r="AF20" i="23"/>
  <c r="AE20" i="23"/>
  <c r="AC20" i="23"/>
  <c r="AA20" i="23"/>
  <c r="Y20" i="23"/>
  <c r="W20" i="23"/>
  <c r="U20" i="23"/>
  <c r="S20" i="23"/>
  <c r="Q20" i="23"/>
  <c r="O20" i="23"/>
  <c r="M20" i="23"/>
  <c r="K20" i="23"/>
  <c r="AE18" i="23"/>
  <c r="AC18" i="23"/>
  <c r="AA18" i="23"/>
  <c r="Y18" i="23"/>
  <c r="W18" i="23"/>
  <c r="U18" i="23"/>
  <c r="S18" i="23"/>
  <c r="Q18" i="23"/>
  <c r="O18" i="23"/>
  <c r="M18" i="23"/>
  <c r="K18" i="23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20" i="11"/>
  <c r="AH58" i="25" l="1"/>
  <c r="AH22" i="23"/>
  <c r="AG22" i="23" s="1"/>
  <c r="AH58" i="24"/>
  <c r="AG58" i="24"/>
  <c r="AG58" i="25"/>
  <c r="S17" i="24"/>
  <c r="W19" i="26"/>
  <c r="W17" i="26" s="1"/>
  <c r="U19" i="26"/>
  <c r="U17" i="26" s="1"/>
  <c r="AA17" i="25"/>
  <c r="I17" i="25"/>
  <c r="AG21" i="26"/>
  <c r="AG60" i="26" s="1"/>
  <c r="AH60" i="26"/>
  <c r="AG19" i="26"/>
  <c r="AG58" i="26" s="1"/>
  <c r="AH58" i="26"/>
  <c r="AG18" i="26"/>
  <c r="AG57" i="26" s="1"/>
  <c r="AH57" i="26"/>
  <c r="AG18" i="25"/>
  <c r="AG57" i="25" s="1"/>
  <c r="AH57" i="25"/>
  <c r="AG21" i="24"/>
  <c r="AG19" i="24"/>
  <c r="AG18" i="24"/>
  <c r="AG57" i="24" s="1"/>
  <c r="AC17" i="25"/>
  <c r="M17" i="25"/>
  <c r="W17" i="25"/>
  <c r="AE17" i="24"/>
  <c r="O17" i="24"/>
  <c r="AA17" i="24"/>
  <c r="AH20" i="26"/>
  <c r="M17" i="26"/>
  <c r="U17" i="25"/>
  <c r="K17" i="25"/>
  <c r="AE17" i="25"/>
  <c r="O17" i="25"/>
  <c r="Q17" i="25"/>
  <c r="AH21" i="25"/>
  <c r="AG21" i="25" s="1"/>
  <c r="AH20" i="25"/>
  <c r="AG20" i="25" s="1"/>
  <c r="U17" i="24"/>
  <c r="Q17" i="24"/>
  <c r="AH20" i="24"/>
  <c r="M17" i="24"/>
  <c r="AE21" i="23"/>
  <c r="AE17" i="23" s="1"/>
  <c r="O21" i="23"/>
  <c r="Y21" i="23"/>
  <c r="AA21" i="23"/>
  <c r="AA17" i="23" s="1"/>
  <c r="M21" i="23"/>
  <c r="AC21" i="23"/>
  <c r="AC17" i="23" s="1"/>
  <c r="Q21" i="23"/>
  <c r="Q17" i="23" s="1"/>
  <c r="S21" i="23"/>
  <c r="S17" i="23" s="1"/>
  <c r="U21" i="23"/>
  <c r="U17" i="23" s="1"/>
  <c r="W21" i="23"/>
  <c r="Y17" i="23"/>
  <c r="I17" i="23"/>
  <c r="AH20" i="23"/>
  <c r="AG20" i="23" s="1"/>
  <c r="AH18" i="23"/>
  <c r="AG18" i="23" s="1"/>
  <c r="AH19" i="11"/>
  <c r="AG19" i="11" s="1"/>
  <c r="AH31" i="23"/>
  <c r="AG31" i="23" s="1"/>
  <c r="W17" i="23"/>
  <c r="O17" i="23"/>
  <c r="AH23" i="23"/>
  <c r="AG23" i="23" s="1"/>
  <c r="M17" i="23"/>
  <c r="K17" i="23"/>
  <c r="AF17" i="23"/>
  <c r="AH25" i="23"/>
  <c r="AH43" i="23"/>
  <c r="AG43" i="23" s="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Y21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K23" i="11"/>
  <c r="K24" i="11"/>
  <c r="K25" i="11"/>
  <c r="K26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AH30" i="11"/>
  <c r="AG30" i="11" s="1"/>
  <c r="AH31" i="11"/>
  <c r="AG31" i="11" s="1"/>
  <c r="AH32" i="11"/>
  <c r="AG32" i="11" s="1"/>
  <c r="AH33" i="11"/>
  <c r="AG33" i="11" s="1"/>
  <c r="AH34" i="11"/>
  <c r="AG34" i="11" s="1"/>
  <c r="AH35" i="11"/>
  <c r="AG35" i="11" s="1"/>
  <c r="AH36" i="11"/>
  <c r="AG36" i="11" s="1"/>
  <c r="AH37" i="11"/>
  <c r="AG37" i="11" s="1"/>
  <c r="AH38" i="11"/>
  <c r="AG38" i="11" s="1"/>
  <c r="AH39" i="11"/>
  <c r="AG39" i="11" s="1"/>
  <c r="AH40" i="11"/>
  <c r="AG40" i="11" s="1"/>
  <c r="AH41" i="11"/>
  <c r="AG41" i="11" s="1"/>
  <c r="AH42" i="11"/>
  <c r="AG42" i="11" s="1"/>
  <c r="AH43" i="11"/>
  <c r="AG43" i="11" s="1"/>
  <c r="AH44" i="11"/>
  <c r="AG44" i="11" s="1"/>
  <c r="AH45" i="11"/>
  <c r="AG45" i="11" s="1"/>
  <c r="AH46" i="11"/>
  <c r="AG46" i="11" s="1"/>
  <c r="AH47" i="11"/>
  <c r="AG47" i="11" s="1"/>
  <c r="AH48" i="11"/>
  <c r="AG48" i="11" s="1"/>
  <c r="AH49" i="11"/>
  <c r="AG49" i="11" s="1"/>
  <c r="AH50" i="11"/>
  <c r="AG50" i="11" s="1"/>
  <c r="AH51" i="11"/>
  <c r="AG51" i="11" s="1"/>
  <c r="AH52" i="11"/>
  <c r="AG52" i="11" s="1"/>
  <c r="AH54" i="11"/>
  <c r="AG54" i="11" s="1"/>
  <c r="AC20" i="11"/>
  <c r="A16" i="17"/>
  <c r="M16" i="17" s="1"/>
  <c r="A17" i="17"/>
  <c r="M17" i="17" s="1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M49" i="17" s="1"/>
  <c r="N8" i="17"/>
  <c r="AG25" i="23" l="1"/>
  <c r="AG58" i="23" s="1"/>
  <c r="AH58" i="23"/>
  <c r="H19" i="29"/>
  <c r="G19" i="29"/>
  <c r="AG20" i="26"/>
  <c r="AH59" i="26"/>
  <c r="AG20" i="24"/>
  <c r="G57" i="29"/>
  <c r="H57" i="29"/>
  <c r="AH17" i="24"/>
  <c r="AH17" i="26"/>
  <c r="B70" i="29" s="1"/>
  <c r="AH17" i="25"/>
  <c r="B69" i="29" s="1"/>
  <c r="AG17" i="25"/>
  <c r="AH21" i="23"/>
  <c r="AG21" i="23" s="1"/>
  <c r="M48" i="17"/>
  <c r="L48" i="17"/>
  <c r="H48" i="17"/>
  <c r="J48" i="17"/>
  <c r="F48" i="17"/>
  <c r="M44" i="17"/>
  <c r="L44" i="17"/>
  <c r="H44" i="17"/>
  <c r="J44" i="17"/>
  <c r="F44" i="17"/>
  <c r="M36" i="17"/>
  <c r="J36" i="17"/>
  <c r="F36" i="17"/>
  <c r="L36" i="17"/>
  <c r="H36" i="17"/>
  <c r="M32" i="17"/>
  <c r="J32" i="17"/>
  <c r="F32" i="17"/>
  <c r="L32" i="17"/>
  <c r="H32" i="17"/>
  <c r="M28" i="17"/>
  <c r="L28" i="17"/>
  <c r="H28" i="17"/>
  <c r="J28" i="17"/>
  <c r="F28" i="17"/>
  <c r="M24" i="17"/>
  <c r="L24" i="17"/>
  <c r="H24" i="17"/>
  <c r="J24" i="17"/>
  <c r="F24" i="17"/>
  <c r="M20" i="17"/>
  <c r="H20" i="17"/>
  <c r="J20" i="17"/>
  <c r="F20" i="17"/>
  <c r="M43" i="17"/>
  <c r="L43" i="17"/>
  <c r="H43" i="17"/>
  <c r="J43" i="17"/>
  <c r="F43" i="17"/>
  <c r="M39" i="17"/>
  <c r="L39" i="17"/>
  <c r="H39" i="17"/>
  <c r="J39" i="17"/>
  <c r="F39" i="17"/>
  <c r="M35" i="17"/>
  <c r="L35" i="17"/>
  <c r="H35" i="17"/>
  <c r="J35" i="17"/>
  <c r="F35" i="17"/>
  <c r="M31" i="17"/>
  <c r="J31" i="17"/>
  <c r="F31" i="17"/>
  <c r="L31" i="17"/>
  <c r="H31" i="17"/>
  <c r="M27" i="17"/>
  <c r="J27" i="17"/>
  <c r="F27" i="17"/>
  <c r="L27" i="17"/>
  <c r="H27" i="17"/>
  <c r="M23" i="17"/>
  <c r="J23" i="17"/>
  <c r="F23" i="17"/>
  <c r="L23" i="17"/>
  <c r="H23" i="17"/>
  <c r="M19" i="17"/>
  <c r="L19" i="17"/>
  <c r="H19" i="17"/>
  <c r="J19" i="17"/>
  <c r="F19" i="17"/>
  <c r="M47" i="17"/>
  <c r="L47" i="17"/>
  <c r="H47" i="17"/>
  <c r="J47" i="17"/>
  <c r="F47" i="17"/>
  <c r="M46" i="17"/>
  <c r="J46" i="17"/>
  <c r="F46" i="17"/>
  <c r="L46" i="17"/>
  <c r="H46" i="17"/>
  <c r="M42" i="17"/>
  <c r="J42" i="17"/>
  <c r="F42" i="17"/>
  <c r="L42" i="17"/>
  <c r="H42" i="17"/>
  <c r="M38" i="17"/>
  <c r="L38" i="17"/>
  <c r="H38" i="17"/>
  <c r="J38" i="17"/>
  <c r="F38" i="17"/>
  <c r="M30" i="17"/>
  <c r="L30" i="17"/>
  <c r="H30" i="17"/>
  <c r="J30" i="17"/>
  <c r="F30" i="17"/>
  <c r="M26" i="17"/>
  <c r="J26" i="17"/>
  <c r="F26" i="17"/>
  <c r="L26" i="17"/>
  <c r="H26" i="17"/>
  <c r="M45" i="17"/>
  <c r="J45" i="17"/>
  <c r="F45" i="17"/>
  <c r="L45" i="17"/>
  <c r="H45" i="17"/>
  <c r="M41" i="17"/>
  <c r="J41" i="17"/>
  <c r="F41" i="17"/>
  <c r="L41" i="17"/>
  <c r="H41" i="17"/>
  <c r="M37" i="17"/>
  <c r="J37" i="17"/>
  <c r="F37" i="17"/>
  <c r="L37" i="17"/>
  <c r="H37" i="17"/>
  <c r="M33" i="17"/>
  <c r="L33" i="17"/>
  <c r="H33" i="17"/>
  <c r="J33" i="17"/>
  <c r="F33" i="17"/>
  <c r="M25" i="17"/>
  <c r="L25" i="17"/>
  <c r="H25" i="17"/>
  <c r="J25" i="17"/>
  <c r="F25" i="17"/>
  <c r="M21" i="17"/>
  <c r="J21" i="17"/>
  <c r="F21" i="17"/>
  <c r="L21" i="17"/>
  <c r="H21" i="17"/>
  <c r="M40" i="17"/>
  <c r="H40" i="17"/>
  <c r="J40" i="17"/>
  <c r="F40" i="17"/>
  <c r="M34" i="17"/>
  <c r="J34" i="17"/>
  <c r="H34" i="17"/>
  <c r="F34" i="17"/>
  <c r="M29" i="17"/>
  <c r="F29" i="17"/>
  <c r="J29" i="17"/>
  <c r="H29" i="17"/>
  <c r="M22" i="17"/>
  <c r="J22" i="17"/>
  <c r="F22" i="17"/>
  <c r="H22" i="17"/>
  <c r="M18" i="17"/>
  <c r="F18" i="17"/>
  <c r="H18" i="17"/>
  <c r="J18" i="17"/>
  <c r="H49" i="17"/>
  <c r="J49" i="17"/>
  <c r="F49" i="17"/>
  <c r="F16" i="17"/>
  <c r="J16" i="17"/>
  <c r="H16" i="17"/>
  <c r="H17" i="17"/>
  <c r="F17" i="17"/>
  <c r="J17" i="17"/>
  <c r="M22" i="11"/>
  <c r="AA22" i="11"/>
  <c r="U22" i="11"/>
  <c r="Q22" i="11"/>
  <c r="Y22" i="11"/>
  <c r="AE22" i="11"/>
  <c r="K22" i="11"/>
  <c r="S22" i="11"/>
  <c r="O22" i="11"/>
  <c r="W22" i="11"/>
  <c r="AC22" i="11"/>
  <c r="D19" i="17"/>
  <c r="D47" i="17"/>
  <c r="D26" i="17"/>
  <c r="D43" i="17"/>
  <c r="D35" i="17"/>
  <c r="D27" i="17"/>
  <c r="D38" i="17"/>
  <c r="D30" i="17"/>
  <c r="D49" i="17"/>
  <c r="D45" i="17"/>
  <c r="D41" i="17"/>
  <c r="D37" i="17"/>
  <c r="D33" i="17"/>
  <c r="D29" i="17"/>
  <c r="D25" i="17"/>
  <c r="D21" i="17"/>
  <c r="D39" i="17"/>
  <c r="D31" i="17"/>
  <c r="D23" i="17"/>
  <c r="D46" i="17"/>
  <c r="D42" i="17"/>
  <c r="D34" i="17"/>
  <c r="D22" i="17"/>
  <c r="D48" i="17"/>
  <c r="D44" i="17"/>
  <c r="D40" i="17"/>
  <c r="D36" i="17"/>
  <c r="D32" i="17"/>
  <c r="D28" i="17"/>
  <c r="D24" i="17"/>
  <c r="D20" i="17"/>
  <c r="D18" i="17"/>
  <c r="D17" i="17"/>
  <c r="D16" i="17"/>
  <c r="O21" i="11"/>
  <c r="K21" i="11"/>
  <c r="AE21" i="11"/>
  <c r="W21" i="11"/>
  <c r="AA21" i="11"/>
  <c r="S21" i="11"/>
  <c r="M21" i="11"/>
  <c r="Q21" i="11"/>
  <c r="U21" i="11"/>
  <c r="AC21" i="11"/>
  <c r="O20" i="11"/>
  <c r="W20" i="11"/>
  <c r="AE20" i="11"/>
  <c r="Y20" i="11"/>
  <c r="AA20" i="11"/>
  <c r="U20" i="11"/>
  <c r="AH53" i="11"/>
  <c r="AG53" i="11" s="1"/>
  <c r="B46" i="17"/>
  <c r="B42" i="17"/>
  <c r="B38" i="17"/>
  <c r="B34" i="17"/>
  <c r="L34" i="17" s="1"/>
  <c r="B30" i="17"/>
  <c r="B26" i="17"/>
  <c r="B45" i="17"/>
  <c r="B41" i="17"/>
  <c r="B37" i="17"/>
  <c r="B33" i="17"/>
  <c r="B29" i="17"/>
  <c r="L29" i="17" s="1"/>
  <c r="B25" i="17"/>
  <c r="B48" i="17"/>
  <c r="B44" i="17"/>
  <c r="B40" i="17"/>
  <c r="L40" i="17" s="1"/>
  <c r="B36" i="17"/>
  <c r="B32" i="17"/>
  <c r="B28" i="17"/>
  <c r="B47" i="17"/>
  <c r="B43" i="17"/>
  <c r="B39" i="17"/>
  <c r="B35" i="17"/>
  <c r="B31" i="17"/>
  <c r="B27" i="17"/>
  <c r="AH23" i="11"/>
  <c r="AG23" i="11" s="1"/>
  <c r="AH26" i="11"/>
  <c r="AG26" i="11" s="1"/>
  <c r="AH25" i="11"/>
  <c r="AH28" i="11"/>
  <c r="AG28" i="11" s="1"/>
  <c r="AH24" i="11"/>
  <c r="AG24" i="11" s="1"/>
  <c r="K27" i="11"/>
  <c r="AH27" i="11" s="1"/>
  <c r="AG27" i="11" s="1"/>
  <c r="AH29" i="11"/>
  <c r="AG29" i="11" s="1"/>
  <c r="B22" i="17"/>
  <c r="L22" i="17" s="1"/>
  <c r="B18" i="17"/>
  <c r="L18" i="17" s="1"/>
  <c r="B21" i="17"/>
  <c r="B24" i="17"/>
  <c r="B20" i="17"/>
  <c r="B23" i="17"/>
  <c r="B19" i="17"/>
  <c r="B17" i="17"/>
  <c r="L17" i="17" s="1"/>
  <c r="B49" i="17"/>
  <c r="L49" i="17" s="1"/>
  <c r="N49" i="17" s="1"/>
  <c r="B16" i="17"/>
  <c r="AF17" i="11"/>
  <c r="B6" i="17"/>
  <c r="B5" i="17"/>
  <c r="B4" i="17"/>
  <c r="A15" i="17"/>
  <c r="M15" i="17" s="1"/>
  <c r="K14" i="17"/>
  <c r="I14" i="17"/>
  <c r="G14" i="17"/>
  <c r="E14" i="17"/>
  <c r="C14" i="17"/>
  <c r="L20" i="17" l="1"/>
  <c r="AG17" i="23"/>
  <c r="AG25" i="11"/>
  <c r="G25" i="29" s="1"/>
  <c r="H25" i="29"/>
  <c r="B68" i="29"/>
  <c r="AG17" i="26"/>
  <c r="AG59" i="26"/>
  <c r="AG17" i="24"/>
  <c r="L16" i="17"/>
  <c r="N42" i="17"/>
  <c r="N39" i="17"/>
  <c r="N48" i="17"/>
  <c r="N46" i="17"/>
  <c r="N31" i="17"/>
  <c r="N43" i="17"/>
  <c r="AH17" i="23"/>
  <c r="N36" i="17"/>
  <c r="N38" i="17"/>
  <c r="N35" i="17"/>
  <c r="N45" i="17"/>
  <c r="N47" i="17"/>
  <c r="N41" i="17"/>
  <c r="N30" i="17"/>
  <c r="N40" i="17"/>
  <c r="N44" i="17"/>
  <c r="N34" i="17"/>
  <c r="N33" i="17"/>
  <c r="N32" i="17"/>
  <c r="N37" i="17"/>
  <c r="F15" i="17"/>
  <c r="F14" i="17" s="1"/>
  <c r="J15" i="17"/>
  <c r="J14" i="17" s="1"/>
  <c r="H15" i="17"/>
  <c r="H14" i="17" s="1"/>
  <c r="AH22" i="11"/>
  <c r="AH58" i="11" s="1"/>
  <c r="AH21" i="11"/>
  <c r="AH20" i="11"/>
  <c r="B15" i="17"/>
  <c r="D15" i="17"/>
  <c r="M14" i="17"/>
  <c r="AG22" i="11" l="1"/>
  <c r="H22" i="29"/>
  <c r="H58" i="29" s="1"/>
  <c r="B67" i="29"/>
  <c r="AG21" i="11"/>
  <c r="G21" i="29" s="1"/>
  <c r="G60" i="29" s="1"/>
  <c r="H21" i="29"/>
  <c r="H60" i="29" s="1"/>
  <c r="AG20" i="11"/>
  <c r="G20" i="29" s="1"/>
  <c r="H20" i="29"/>
  <c r="G59" i="29"/>
  <c r="L15" i="17"/>
  <c r="N15" i="17" s="1"/>
  <c r="B14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G22" i="29" l="1"/>
  <c r="G58" i="29" s="1"/>
  <c r="AG58" i="11"/>
  <c r="H59" i="29"/>
  <c r="D14" i="17"/>
  <c r="N14" i="17" l="1"/>
  <c r="L14" i="17"/>
  <c r="AE18" i="11" l="1"/>
  <c r="AE17" i="11" s="1"/>
  <c r="W18" i="11"/>
  <c r="W17" i="11" s="1"/>
  <c r="O18" i="11"/>
  <c r="O17" i="11" s="1"/>
  <c r="AA18" i="11"/>
  <c r="AA17" i="11" s="1"/>
  <c r="AC18" i="11"/>
  <c r="AC17" i="11" s="1"/>
  <c r="U18" i="11"/>
  <c r="U17" i="11" s="1"/>
  <c r="M18" i="11"/>
  <c r="M17" i="11" s="1"/>
  <c r="K18" i="11"/>
  <c r="K17" i="11" s="1"/>
  <c r="Y18" i="11"/>
  <c r="Y17" i="11" s="1"/>
  <c r="Q18" i="11"/>
  <c r="S18" i="11"/>
  <c r="S17" i="11" s="1"/>
  <c r="Q17" i="11" l="1"/>
  <c r="AH18" i="11"/>
  <c r="H18" i="29" s="1"/>
  <c r="H17" i="29" s="1"/>
  <c r="C77" i="29" s="1"/>
  <c r="I17" i="11"/>
  <c r="AH17" i="11" l="1"/>
  <c r="B66" i="29" s="1"/>
  <c r="AG18" i="11"/>
  <c r="AG17" i="11" l="1"/>
  <c r="G18" i="29"/>
  <c r="G17" i="29" s="1"/>
  <c r="C75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Maximilian Mirus</author>
  </authors>
  <commentList>
    <comment ref="B8" authorId="0" shapeId="0" xr:uid="{4BAE228C-4F85-4CF3-9B52-2C90BD77CC17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Hier sind die gleichen Zeiträume anzugeben wie auch bei der Kalkulation der Projektstunden.</t>
        </r>
      </text>
    </comment>
    <comment ref="D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Vorbereitung, Durchführung und Nachbereitung können bei Bedarf auch in separaten Zeilen ausgewiesen werden.</t>
        </r>
      </text>
    </comment>
    <comment ref="AF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Hier werden nur die reinen Veranstaltungen aufgeführt (Durchführung &gt; 0). Vorbereitung und Nachbereitung werden nicht mitgezählt.</t>
        </r>
      </text>
    </comment>
    <comment ref="C1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Die Projektsteuerung dient für Tätigkeiten, die sich nicht einzelnen Veranstaltungen zuordnen lassen.</t>
        </r>
      </text>
    </comment>
    <comment ref="C1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wie zuvor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Carolin-Sophie Fenge</author>
  </authors>
  <commentList>
    <comment ref="A76" authorId="0" shapeId="0" xr:uid="{818704C9-C656-4296-BE46-60A67051E76F}">
      <text>
        <r>
          <rPr>
            <b/>
            <sz val="8"/>
            <color indexed="81"/>
            <rFont val="Tahoma"/>
            <family val="2"/>
          </rPr>
          <t xml:space="preserve">ILB:
</t>
        </r>
        <r>
          <rPr>
            <sz val="8"/>
            <color indexed="81"/>
            <rFont val="Tahoma"/>
            <family val="2"/>
          </rPr>
          <t>pauschaler Aufschlag:
&gt; 15 %
&gt; 32 % oder 34 % (gem. Ziffer B.4.2.3 und C.4.3.2 der RL)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Maximilian Mirus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Dieses Dokument dient u.a. der Vorbereitung der Anlage zum Zuwendungs-/Änderungsbescheid und ist der ILB elektronisch zur weiteren Bearbeitung zu übermitteln.</t>
        </r>
      </text>
    </comment>
  </commentList>
</comments>
</file>

<file path=xl/sharedStrings.xml><?xml version="1.0" encoding="utf-8"?>
<sst xmlns="http://schemas.openxmlformats.org/spreadsheetml/2006/main" count="385" uniqueCount="75">
  <si>
    <t>Anlage zum Antrag</t>
  </si>
  <si>
    <t>Antrag vom:</t>
  </si>
  <si>
    <t>Projektstunden/Projektmonat</t>
  </si>
  <si>
    <t>Summe der Projektstunden gesamt</t>
  </si>
  <si>
    <t>Summe</t>
  </si>
  <si>
    <t>Antragsteller:</t>
  </si>
  <si>
    <t>Projektlaufzeit in Monaten:</t>
  </si>
  <si>
    <t>Vorhaben:</t>
  </si>
  <si>
    <t>Projektsteuerung</t>
  </si>
  <si>
    <t>Std.</t>
  </si>
  <si>
    <t>Summe/Monat</t>
  </si>
  <si>
    <t>Ort, Datum</t>
  </si>
  <si>
    <t>Summe der Projektstunden pro Förderjahr</t>
  </si>
  <si>
    <t>1. Förderjahr</t>
  </si>
  <si>
    <t>2. Förderjahr</t>
  </si>
  <si>
    <t>3. Förderjahr</t>
  </si>
  <si>
    <t>4. Förderjahr</t>
  </si>
  <si>
    <t>5. Förderjahr</t>
  </si>
  <si>
    <t>Aktenzeichen:</t>
  </si>
  <si>
    <t>Anzahl der Veranstaltungen/Förderjahr</t>
  </si>
  <si>
    <t>Summe der Veranstaltungen gesamt</t>
  </si>
  <si>
    <t>Verände-rung</t>
  </si>
  <si>
    <t>_________</t>
  </si>
  <si>
    <t>Plan</t>
  </si>
  <si>
    <t>Ist</t>
  </si>
  <si>
    <t>Unterschrift/Stempel des Zuwendungsempfängers</t>
  </si>
  <si>
    <t>-</t>
  </si>
  <si>
    <t>../…</t>
  </si>
  <si>
    <t>Veranstaltung/Tätigkeit</t>
  </si>
  <si>
    <t>(Anzahl der Veranstaltungen)</t>
  </si>
  <si>
    <t>Öffentlichkeitsarbeit
Evaluation</t>
  </si>
  <si>
    <t>Veranstaltung</t>
  </si>
  <si>
    <t>Anlage zum Zuwendungsbescheid/Verwendungsnachweis</t>
  </si>
  <si>
    <r>
      <t>Anforderungsniveau</t>
    </r>
    <r>
      <rPr>
        <vertAlign val="superscript"/>
        <sz val="7"/>
        <rFont val="Arial"/>
        <family val="2"/>
      </rPr>
      <t>1</t>
    </r>
  </si>
  <si>
    <t>Anforderungsniveaus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</si>
  <si>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Auswahl gemäß Merkblatt zur Ermittlung der Personalkosten und der Restkosten/Gemeinkosten</t>
    </r>
  </si>
  <si>
    <r>
      <t>Stundensatz in EUR</t>
    </r>
    <r>
      <rPr>
        <vertAlign val="superscript"/>
        <sz val="7"/>
        <rFont val="Arial"/>
        <family val="2"/>
      </rPr>
      <t>2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</si>
  <si>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Auswahl gemäß des angegebenen Anforderungsniveaus (siehe Merkblatt zur Ermittlung der Personalkosten und der Restkosten/Gemeinkosten)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</si>
  <si>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Zeitangaben bitte nur in ganzen oder halben Stunden</t>
    </r>
  </si>
  <si>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Anzahl der geplanten Veranstaltungen im jeweiligen Monat</t>
    </r>
  </si>
  <si>
    <r>
      <t>Vorbereitung
in Std.</t>
    </r>
    <r>
      <rPr>
        <vertAlign val="superscript"/>
        <sz val="7"/>
        <rFont val="Arial"/>
        <family val="2"/>
      </rPr>
      <t>3</t>
    </r>
  </si>
  <si>
    <r>
      <t>Durchführung
in Std.</t>
    </r>
    <r>
      <rPr>
        <vertAlign val="superscript"/>
        <sz val="7"/>
        <rFont val="Arial"/>
        <family val="2"/>
      </rPr>
      <t>3</t>
    </r>
  </si>
  <si>
    <r>
      <t>Nachbereitung
in Std.</t>
    </r>
    <r>
      <rPr>
        <vertAlign val="superscript"/>
        <sz val="7"/>
        <rFont val="Arial"/>
        <family val="2"/>
      </rPr>
      <t>3</t>
    </r>
  </si>
  <si>
    <r>
      <t>Anzahl</t>
    </r>
    <r>
      <rPr>
        <vertAlign val="superscript"/>
        <sz val="7"/>
        <rFont val="Arial"/>
        <family val="2"/>
      </rPr>
      <t>4</t>
    </r>
  </si>
  <si>
    <t>Stundensatz gem. Anforderungsniveau</t>
  </si>
  <si>
    <t>Summe der geplanten Personalkosten
in EUR</t>
  </si>
  <si>
    <t>Gesamtüberblick Personalkosten</t>
  </si>
  <si>
    <t>Die Spalten A bis D werden aus dem 1. Förderjahr automatisch übertragen.</t>
  </si>
  <si>
    <t xml:space="preserve">Summe der geplanten Personalkosten Gesamtvorhaben
in EUR
</t>
  </si>
  <si>
    <t>Anforderungsniveau</t>
  </si>
  <si>
    <t>Stundensatz in EUR</t>
  </si>
  <si>
    <t>Vorbereitung
in Std.</t>
  </si>
  <si>
    <t>Durchführung
in Std.</t>
  </si>
  <si>
    <t>Nachbereitung
in Std.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</si>
  <si>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Anzahl der geplanten Veranstaltungen im jeweiligen Monat</t>
    </r>
  </si>
  <si>
    <r>
      <t>Anzahl</t>
    </r>
    <r>
      <rPr>
        <vertAlign val="superscript"/>
        <sz val="7"/>
        <rFont val="Arial"/>
        <family val="2"/>
      </rPr>
      <t>1</t>
    </r>
  </si>
  <si>
    <t>Personalkosten 1. Förderjahr</t>
  </si>
  <si>
    <t>Personalkosten 2. Förderjahr</t>
  </si>
  <si>
    <t>Personalkosten 3. Förderjahr</t>
  </si>
  <si>
    <t>Personalkosten 5. Förderjahr</t>
  </si>
  <si>
    <t>Personalkosten 4. Förderjahr</t>
  </si>
  <si>
    <t>Summe Anforderungsniveau:</t>
  </si>
  <si>
    <t>Der Ausweis der Summen je Anforderungsniveau für die Antragstellung erfolgt unterhalb der Tabelle.</t>
  </si>
  <si>
    <t>Kalkulation der Projektstunden/Personalkosten - RL Natürliches Erbe Teil C.1.1 (ELER 2023-2027)</t>
  </si>
  <si>
    <t>Gesamtüberblick der Projektstunden/Personalkosten - RL Natürliches Erbe Teil C.1.1 (ELER 2023-2027)</t>
  </si>
  <si>
    <t>Bitte beachten Sie, dass zusätzlich zu diesem Formular auch das Formular "Kalkulation Personalkosten RL Natürliches Erbe Teil A-F (ELER 2023-2027) auszufüllen ist.</t>
  </si>
  <si>
    <t xml:space="preserve">Der Ausweis der Summen je Anforderungsniveau, Personalkosten sowie Projektstunden für die Antragstellung erfolgt unterhalb der Tabelle. </t>
  </si>
  <si>
    <t>Geplante Personalkosten gesamt:</t>
  </si>
  <si>
    <t>EUR</t>
  </si>
  <si>
    <t>Projektstunden gesamt:</t>
  </si>
  <si>
    <t xml:space="preserve">
Auf die geplanten gesamten Personalkosten bezogener pauschaler Aufschlag gem. Richtlinie (indirekte Projektausgaben/Gemeinkosten):
</t>
  </si>
  <si>
    <t xml:space="preserve">Summe der Projektstunden gesamt
</t>
  </si>
  <si>
    <t>Antragsteller</t>
  </si>
  <si>
    <t>Veranstaltungskalender (ELER) - nur für Teil C.1.1 der Richtlinie</t>
  </si>
  <si>
    <t>Bitte beachten Sie die eigenständige Berechnung des pauschalen Aufschlages gem. Richtlinie auf die geplanten gesamten Personalkosten.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</si>
</sst>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6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sz val="7"/>
      <color rgb="FF0000FF"/>
      <name val="Arial"/>
      <family val="2"/>
    </font>
    <font>
      <u/>
      <sz val="10"/>
      <color theme="1"/>
      <name val="Arial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/>
    </xf>
    <xf numFmtId="49" fontId="9" fillId="2" borderId="0" xfId="0" applyNumberFormat="1" applyFont="1" applyFill="1" applyBorder="1" applyAlignment="1" applyProtection="1">
      <alignment horizontal="left" wrapText="1"/>
    </xf>
    <xf numFmtId="0" fontId="9" fillId="2" borderId="0" xfId="0" applyFont="1" applyFill="1" applyAlignme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top"/>
    </xf>
    <xf numFmtId="0" fontId="11" fillId="4" borderId="3" xfId="0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horizontal="left" vertical="center"/>
    </xf>
    <xf numFmtId="0" fontId="11" fillId="5" borderId="3" xfId="0" applyFont="1" applyFill="1" applyBorder="1" applyAlignment="1" applyProtection="1">
      <alignment horizontal="center" vertical="top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</xf>
    <xf numFmtId="0" fontId="11" fillId="6" borderId="0" xfId="0" applyFont="1" applyFill="1" applyAlignment="1" applyProtection="1">
      <alignment vertical="top"/>
    </xf>
    <xf numFmtId="0" fontId="11" fillId="6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vertical="center"/>
    </xf>
    <xf numFmtId="2" fontId="11" fillId="6" borderId="0" xfId="0" applyNumberFormat="1" applyFont="1" applyFill="1" applyBorder="1" applyAlignment="1" applyProtection="1">
      <alignment vertical="top"/>
    </xf>
    <xf numFmtId="2" fontId="11" fillId="0" borderId="0" xfId="0" applyNumberFormat="1" applyFont="1" applyFill="1" applyBorder="1" applyAlignment="1" applyProtection="1">
      <alignment horizontal="right" vertical="center"/>
    </xf>
    <xf numFmtId="4" fontId="12" fillId="2" borderId="0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right"/>
    </xf>
    <xf numFmtId="49" fontId="9" fillId="2" borderId="9" xfId="0" applyNumberFormat="1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vertical="center" wrapText="1"/>
    </xf>
    <xf numFmtId="49" fontId="6" fillId="3" borderId="7" xfId="0" applyNumberFormat="1" applyFont="1" applyFill="1" applyBorder="1" applyAlignment="1" applyProtection="1">
      <alignment vertical="center" wrapText="1"/>
    </xf>
    <xf numFmtId="0" fontId="6" fillId="3" borderId="12" xfId="0" applyFont="1" applyFill="1" applyBorder="1" applyAlignment="1" applyProtection="1">
      <alignment vertical="top" wrapText="1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6" fillId="3" borderId="15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left" vertical="top"/>
    </xf>
    <xf numFmtId="1" fontId="12" fillId="4" borderId="3" xfId="0" applyNumberFormat="1" applyFont="1" applyFill="1" applyBorder="1" applyAlignment="1" applyProtection="1">
      <alignment horizontal="center" vertical="top"/>
    </xf>
    <xf numFmtId="3" fontId="12" fillId="4" borderId="3" xfId="0" applyNumberFormat="1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1" fontId="11" fillId="2" borderId="0" xfId="0" applyNumberFormat="1" applyFont="1" applyFill="1" applyAlignment="1" applyProtection="1">
      <alignment vertical="top"/>
    </xf>
    <xf numFmtId="0" fontId="11" fillId="5" borderId="3" xfId="0" applyFont="1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12" fillId="4" borderId="3" xfId="0" applyNumberFormat="1" applyFont="1" applyFill="1" applyBorder="1" applyAlignment="1" applyProtection="1">
      <alignment horizontal="right" vertical="top" indent="1"/>
    </xf>
    <xf numFmtId="3" fontId="12" fillId="4" borderId="3" xfId="0" applyNumberFormat="1" applyFont="1" applyFill="1" applyBorder="1" applyAlignment="1" applyProtection="1">
      <alignment horizontal="right" vertical="top" indent="1"/>
    </xf>
    <xf numFmtId="164" fontId="11" fillId="5" borderId="3" xfId="0" applyNumberFormat="1" applyFont="1" applyFill="1" applyBorder="1" applyAlignment="1" applyProtection="1">
      <alignment horizontal="right" vertical="top" indent="1"/>
    </xf>
    <xf numFmtId="3" fontId="11" fillId="5" borderId="3" xfId="0" applyNumberFormat="1" applyFont="1" applyFill="1" applyBorder="1" applyAlignment="1" applyProtection="1">
      <alignment horizontal="right" vertical="top" indent="1"/>
    </xf>
    <xf numFmtId="0" fontId="11" fillId="2" borderId="16" xfId="0" applyFont="1" applyFill="1" applyBorder="1" applyAlignment="1" applyProtection="1">
      <alignment horizontal="left"/>
      <protection locked="0"/>
    </xf>
    <xf numFmtId="1" fontId="11" fillId="5" borderId="3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>
      <alignment horizontal="right" vertical="top"/>
    </xf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 vertical="top"/>
    </xf>
    <xf numFmtId="164" fontId="12" fillId="4" borderId="3" xfId="0" applyNumberFormat="1" applyFont="1" applyFill="1" applyBorder="1" applyAlignment="1" applyProtection="1">
      <alignment horizontal="right" vertical="top"/>
    </xf>
    <xf numFmtId="164" fontId="11" fillId="5" borderId="3" xfId="0" applyNumberFormat="1" applyFont="1" applyFill="1" applyBorder="1" applyAlignment="1" applyProtection="1">
      <alignment horizontal="right" vertical="top"/>
    </xf>
    <xf numFmtId="0" fontId="10" fillId="2" borderId="0" xfId="0" applyFont="1" applyFill="1" applyAlignment="1" applyProtection="1">
      <alignment horizontal="right" vertical="top"/>
    </xf>
    <xf numFmtId="0" fontId="9" fillId="2" borderId="1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 vertical="top" wrapText="1"/>
    </xf>
    <xf numFmtId="1" fontId="12" fillId="4" borderId="3" xfId="0" applyNumberFormat="1" applyFont="1" applyFill="1" applyBorder="1" applyAlignment="1" applyProtection="1">
      <alignment horizontal="right" vertical="top"/>
    </xf>
    <xf numFmtId="164" fontId="11" fillId="5" borderId="3" xfId="0" applyNumberFormat="1" applyFont="1" applyFill="1" applyBorder="1" applyAlignment="1" applyProtection="1">
      <alignment horizontal="right" vertical="top" wrapText="1"/>
    </xf>
    <xf numFmtId="1" fontId="11" fillId="8" borderId="3" xfId="0" applyNumberFormat="1" applyFont="1" applyFill="1" applyBorder="1" applyAlignment="1" applyProtection="1">
      <alignment horizontal="right" vertical="top"/>
      <protection locked="0"/>
    </xf>
    <xf numFmtId="1" fontId="11" fillId="0" borderId="3" xfId="0" applyNumberFormat="1" applyFont="1" applyFill="1" applyBorder="1" applyAlignment="1" applyProtection="1">
      <alignment horizontal="right" vertical="top"/>
      <protection locked="0"/>
    </xf>
    <xf numFmtId="1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14" fontId="9" fillId="2" borderId="1" xfId="0" applyNumberFormat="1" applyFont="1" applyFill="1" applyBorder="1" applyAlignment="1" applyProtection="1">
      <alignment horizontal="left" wrapText="1"/>
    </xf>
    <xf numFmtId="0" fontId="0" fillId="0" borderId="1" xfId="0" applyNumberFormat="1" applyBorder="1" applyAlignment="1" applyProtection="1"/>
    <xf numFmtId="0" fontId="9" fillId="2" borderId="1" xfId="0" applyFont="1" applyFill="1" applyBorder="1" applyAlignment="1" applyProtection="1"/>
    <xf numFmtId="0" fontId="9" fillId="2" borderId="2" xfId="0" applyFont="1" applyFill="1" applyBorder="1" applyAlignment="1" applyProtection="1"/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2" fontId="0" fillId="0" borderId="0" xfId="0" applyNumberFormat="1"/>
    <xf numFmtId="2" fontId="12" fillId="4" borderId="3" xfId="0" applyNumberFormat="1" applyFont="1" applyFill="1" applyBorder="1" applyAlignment="1" applyProtection="1">
      <alignment horizontal="right" vertical="top" indent="1"/>
    </xf>
    <xf numFmtId="2" fontId="11" fillId="5" borderId="3" xfId="0" applyNumberFormat="1" applyFont="1" applyFill="1" applyBorder="1" applyAlignment="1" applyProtection="1">
      <alignment horizontal="right" vertical="top" indent="1"/>
    </xf>
    <xf numFmtId="3" fontId="11" fillId="0" borderId="3" xfId="0" applyNumberFormat="1" applyFont="1" applyFill="1" applyBorder="1" applyAlignment="1" applyProtection="1">
      <alignment horizontal="right" vertical="top" wrapText="1"/>
      <protection locked="0"/>
    </xf>
    <xf numFmtId="4" fontId="12" fillId="4" borderId="3" xfId="0" applyNumberFormat="1" applyFont="1" applyFill="1" applyBorder="1" applyAlignment="1" applyProtection="1">
      <alignment horizontal="right" vertical="top" indent="1"/>
    </xf>
    <xf numFmtId="4" fontId="11" fillId="5" borderId="3" xfId="0" applyNumberFormat="1" applyFont="1" applyFill="1" applyBorder="1" applyAlignment="1" applyProtection="1">
      <alignment horizontal="right" vertical="top" indent="1"/>
    </xf>
    <xf numFmtId="0" fontId="23" fillId="2" borderId="0" xfId="0" applyFont="1" applyFill="1" applyBorder="1" applyAlignment="1" applyProtection="1">
      <alignment vertical="top"/>
    </xf>
    <xf numFmtId="0" fontId="24" fillId="2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vertical="top"/>
    </xf>
    <xf numFmtId="2" fontId="10" fillId="2" borderId="0" xfId="0" applyNumberFormat="1" applyFont="1" applyFill="1" applyAlignment="1" applyProtection="1">
      <alignment vertical="top"/>
    </xf>
    <xf numFmtId="2" fontId="10" fillId="4" borderId="0" xfId="0" applyNumberFormat="1" applyFont="1" applyFill="1" applyAlignment="1" applyProtection="1">
      <alignment vertical="top"/>
    </xf>
    <xf numFmtId="2" fontId="10" fillId="0" borderId="0" xfId="0" applyNumberFormat="1" applyFont="1" applyFill="1" applyAlignment="1" applyProtection="1">
      <alignment vertical="top"/>
    </xf>
    <xf numFmtId="0" fontId="10" fillId="4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vertical="top"/>
    </xf>
    <xf numFmtId="0" fontId="10" fillId="8" borderId="0" xfId="0" applyFont="1" applyFill="1" applyAlignment="1" applyProtection="1">
      <alignment vertical="top"/>
    </xf>
    <xf numFmtId="0" fontId="23" fillId="2" borderId="1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" fillId="4" borderId="0" xfId="0" applyNumberFormat="1" applyFont="1" applyFill="1" applyAlignment="1" applyProtection="1">
      <alignment vertical="top"/>
    </xf>
    <xf numFmtId="4" fontId="10" fillId="2" borderId="0" xfId="0" applyNumberFormat="1" applyFont="1" applyFill="1" applyAlignment="1" applyProtection="1">
      <alignment vertical="top"/>
    </xf>
    <xf numFmtId="4" fontId="10" fillId="4" borderId="0" xfId="0" applyNumberFormat="1" applyFont="1" applyFill="1" applyAlignment="1" applyProtection="1">
      <alignment vertical="top"/>
    </xf>
    <xf numFmtId="0" fontId="23" fillId="2" borderId="9" xfId="0" applyFont="1" applyFill="1" applyBorder="1" applyAlignment="1" applyProtection="1">
      <alignment vertical="top"/>
    </xf>
    <xf numFmtId="0" fontId="11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Alignment="1" applyProtection="1">
      <alignment vertical="top"/>
    </xf>
    <xf numFmtId="14" fontId="9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/>
    <xf numFmtId="0" fontId="11" fillId="6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protection locked="0"/>
    </xf>
    <xf numFmtId="0" fontId="11" fillId="6" borderId="19" xfId="0" applyFont="1" applyFill="1" applyBorder="1" applyAlignment="1" applyProtection="1">
      <alignment vertical="center"/>
    </xf>
    <xf numFmtId="4" fontId="11" fillId="0" borderId="17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left" wrapText="1"/>
      <protection locked="0"/>
    </xf>
    <xf numFmtId="49" fontId="9" fillId="2" borderId="0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1" fillId="5" borderId="3" xfId="0" applyNumberFormat="1" applyFont="1" applyFill="1" applyBorder="1" applyAlignment="1" applyProtection="1">
      <alignment horizontal="center" vertical="top" wrapText="1"/>
    </xf>
    <xf numFmtId="0" fontId="11" fillId="6" borderId="0" xfId="0" applyNumberFormat="1" applyFont="1" applyFill="1" applyBorder="1" applyAlignment="1" applyProtection="1">
      <alignment horizontal="right" vertical="center"/>
    </xf>
    <xf numFmtId="0" fontId="11" fillId="6" borderId="0" xfId="0" applyFont="1" applyFill="1" applyBorder="1" applyAlignment="1" applyProtection="1">
      <alignment horizontal="right" vertical="center"/>
    </xf>
    <xf numFmtId="4" fontId="10" fillId="8" borderId="0" xfId="0" applyNumberFormat="1" applyFont="1" applyFill="1" applyAlignment="1" applyProtection="1">
      <alignment vertical="top"/>
    </xf>
    <xf numFmtId="4" fontId="10" fillId="8" borderId="0" xfId="0" applyNumberFormat="1" applyFont="1" applyFill="1" applyBorder="1" applyAlignment="1" applyProtection="1">
      <alignment vertical="top"/>
    </xf>
    <xf numFmtId="4" fontId="11" fillId="5" borderId="3" xfId="0" applyNumberFormat="1" applyFont="1" applyFill="1" applyBorder="1" applyAlignment="1" applyProtection="1">
      <alignment horizontal="right" vertical="top" wrapText="1"/>
    </xf>
    <xf numFmtId="0" fontId="11" fillId="5" borderId="3" xfId="0" applyNumberFormat="1" applyFont="1" applyFill="1" applyBorder="1" applyAlignment="1" applyProtection="1">
      <alignment horizontal="right" vertical="top" wrapText="1"/>
    </xf>
    <xf numFmtId="2" fontId="11" fillId="5" borderId="3" xfId="0" applyNumberFormat="1" applyFont="1" applyFill="1" applyBorder="1" applyAlignment="1" applyProtection="1">
      <alignment horizontal="right" vertical="top" wrapText="1"/>
    </xf>
    <xf numFmtId="164" fontId="11" fillId="5" borderId="3" xfId="0" applyNumberFormat="1" applyFont="1" applyFill="1" applyBorder="1" applyAlignment="1" applyProtection="1">
      <alignment horizontal="center" vertical="top" wrapText="1"/>
    </xf>
    <xf numFmtId="1" fontId="11" fillId="5" borderId="3" xfId="0" applyNumberFormat="1" applyFont="1" applyFill="1" applyBorder="1" applyAlignment="1" applyProtection="1">
      <alignment horizontal="right" vertical="top" wrapText="1"/>
    </xf>
    <xf numFmtId="4" fontId="11" fillId="5" borderId="17" xfId="0" applyNumberFormat="1" applyFont="1" applyFill="1" applyBorder="1" applyAlignment="1" applyProtection="1">
      <alignment vertical="center"/>
    </xf>
    <xf numFmtId="4" fontId="9" fillId="5" borderId="17" xfId="0" applyNumberFormat="1" applyFont="1" applyFill="1" applyBorder="1" applyAlignment="1" applyProtection="1">
      <alignment vertical="center"/>
    </xf>
    <xf numFmtId="49" fontId="6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18" fillId="3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11" fillId="8" borderId="4" xfId="0" applyNumberFormat="1" applyFont="1" applyFill="1" applyBorder="1" applyAlignment="1" applyProtection="1">
      <alignment horizontal="center" vertical="top" wrapText="1"/>
      <protection locked="0"/>
    </xf>
    <xf numFmtId="164" fontId="0" fillId="8" borderId="5" xfId="0" applyNumberFormat="1" applyFill="1" applyBorder="1" applyAlignment="1" applyProtection="1">
      <alignment horizontal="center" vertical="top" wrapText="1"/>
      <protection locked="0"/>
    </xf>
    <xf numFmtId="164" fontId="0" fillId="8" borderId="6" xfId="0" applyNumberForma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top"/>
    </xf>
    <xf numFmtId="0" fontId="14" fillId="4" borderId="5" xfId="0" applyFont="1" applyFill="1" applyBorder="1" applyAlignment="1" applyProtection="1">
      <alignment horizontal="center" vertical="top"/>
    </xf>
    <xf numFmtId="0" fontId="14" fillId="4" borderId="6" xfId="0" applyFont="1" applyFill="1" applyBorder="1" applyAlignment="1" applyProtection="1">
      <alignment horizontal="center" vertical="top"/>
    </xf>
    <xf numFmtId="49" fontId="18" fillId="3" borderId="8" xfId="0" applyNumberFormat="1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49" fontId="6" fillId="8" borderId="6" xfId="0" applyNumberFormat="1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top" wrapText="1"/>
    </xf>
    <xf numFmtId="164" fontId="0" fillId="5" borderId="5" xfId="0" applyNumberFormat="1" applyFill="1" applyBorder="1" applyAlignment="1" applyProtection="1">
      <alignment horizontal="center" vertical="top" wrapText="1"/>
    </xf>
    <xf numFmtId="164" fontId="0" fillId="5" borderId="6" xfId="0" applyNumberForma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9" fillId="6" borderId="17" xfId="0" applyFont="1" applyFill="1" applyBorder="1" applyAlignment="1" applyProtection="1">
      <alignment vertical="center" wrapText="1"/>
    </xf>
    <xf numFmtId="0" fontId="9" fillId="6" borderId="18" xfId="0" applyFont="1" applyFill="1" applyBorder="1" applyAlignment="1" applyProtection="1">
      <alignment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vertical="center"/>
    </xf>
    <xf numFmtId="0" fontId="11" fillId="6" borderId="18" xfId="0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horizontal="left" vertical="center" wrapText="1"/>
    </xf>
    <xf numFmtId="0" fontId="11" fillId="6" borderId="18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14" fontId="9" fillId="2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top" wrapText="1"/>
    </xf>
    <xf numFmtId="49" fontId="6" fillId="3" borderId="11" xfId="0" applyNumberFormat="1" applyFont="1" applyFill="1" applyBorder="1" applyAlignment="1" applyProtection="1">
      <alignment horizontal="center" vertical="top" wrapText="1"/>
    </xf>
    <xf numFmtId="0" fontId="11" fillId="2" borderId="16" xfId="0" applyFont="1" applyFill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49" fontId="6" fillId="3" borderId="12" xfId="0" applyNumberFormat="1" applyFont="1" applyFill="1" applyBorder="1" applyAlignment="1" applyProtection="1">
      <alignment horizontal="center" vertical="top" wrapText="1"/>
    </xf>
    <xf numFmtId="49" fontId="6" fillId="3" borderId="8" xfId="0" applyNumberFormat="1" applyFont="1" applyFill="1" applyBorder="1" applyAlignment="1" applyProtection="1">
      <alignment horizontal="center" vertical="top" wrapText="1"/>
    </xf>
    <xf numFmtId="49" fontId="8" fillId="7" borderId="13" xfId="0" applyNumberFormat="1" applyFont="1" applyFill="1" applyBorder="1" applyAlignment="1" applyProtection="1">
      <alignment horizontal="center" vertical="center" wrapText="1"/>
    </xf>
    <xf numFmtId="49" fontId="8" fillId="7" borderId="14" xfId="0" applyNumberFormat="1" applyFont="1" applyFill="1" applyBorder="1" applyAlignment="1" applyProtection="1">
      <alignment horizontal="center" vertical="center" wrapText="1"/>
    </xf>
    <xf numFmtId="49" fontId="6" fillId="3" borderId="13" xfId="0" applyNumberFormat="1" applyFont="1" applyFill="1" applyBorder="1" applyAlignment="1" applyProtection="1">
      <alignment horizontal="center" vertical="top" wrapText="1"/>
    </xf>
    <xf numFmtId="49" fontId="6" fillId="3" borderId="14" xfId="0" applyNumberFormat="1" applyFont="1" applyFill="1" applyBorder="1" applyAlignment="1" applyProtection="1">
      <alignment horizontal="center" vertical="top" wrapText="1"/>
    </xf>
  </cellXfs>
  <cellStyles count="1">
    <cellStyle name="Standard" xfId="0" builtinId="0"/>
  </cellStyles>
  <dxfs count="7">
    <dxf>
      <numFmt numFmtId="12" formatCode="#,##0.00\ &quot;€&quot;;[Red]\-#,##0.00\ &quot;€&quot;"/>
    </dxf>
    <dxf>
      <numFmt numFmtId="12" formatCode="#,##0.00\ &quot;€&quot;;[Red]\-#,##0.00\ &quot;€&quot;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153255</xdr:colOff>
      <xdr:row>0</xdr:row>
      <xdr:rowOff>79252</xdr:rowOff>
    </xdr:from>
    <xdr:to>
      <xdr:col>25</xdr:col>
      <xdr:colOff>28471</xdr:colOff>
      <xdr:row>3</xdr:row>
      <xdr:rowOff>69178</xdr:rowOff>
    </xdr:to>
    <xdr:pic>
      <xdr:nvPicPr>
        <xdr:cNvPr id="3" name="Grafik 2" descr="ILB_Logo_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721" y="79252"/>
          <a:ext cx="1658203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206526</xdr:colOff>
      <xdr:row>0</xdr:row>
      <xdr:rowOff>79252</xdr:rowOff>
    </xdr:from>
    <xdr:to>
      <xdr:col>25</xdr:col>
      <xdr:colOff>72820</xdr:colOff>
      <xdr:row>3</xdr:row>
      <xdr:rowOff>69178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6703" y="79252"/>
          <a:ext cx="1658204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279080</xdr:colOff>
      <xdr:row>0</xdr:row>
      <xdr:rowOff>79252</xdr:rowOff>
    </xdr:from>
    <xdr:to>
      <xdr:col>25</xdr:col>
      <xdr:colOff>155640</xdr:colOff>
      <xdr:row>3</xdr:row>
      <xdr:rowOff>66003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205043</xdr:colOff>
      <xdr:row>0</xdr:row>
      <xdr:rowOff>79252</xdr:rowOff>
    </xdr:from>
    <xdr:to>
      <xdr:col>25</xdr:col>
      <xdr:colOff>58367</xdr:colOff>
      <xdr:row>3</xdr:row>
      <xdr:rowOff>66003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163767</xdr:colOff>
      <xdr:row>0</xdr:row>
      <xdr:rowOff>79252</xdr:rowOff>
    </xdr:from>
    <xdr:to>
      <xdr:col>25</xdr:col>
      <xdr:colOff>57913</xdr:colOff>
      <xdr:row>3</xdr:row>
      <xdr:rowOff>66003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626306</xdr:colOff>
      <xdr:row>0</xdr:row>
      <xdr:rowOff>79252</xdr:rowOff>
    </xdr:from>
    <xdr:to>
      <xdr:col>16</xdr:col>
      <xdr:colOff>12452</xdr:colOff>
      <xdr:row>3</xdr:row>
      <xdr:rowOff>66003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BDB5535-44F9-43F0-A479-57F69F19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9592" y="79252"/>
          <a:ext cx="1665796" cy="472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317216</xdr:colOff>
      <xdr:row>0</xdr:row>
      <xdr:rowOff>13877</xdr:rowOff>
    </xdr:from>
    <xdr:to>
      <xdr:col>13</xdr:col>
      <xdr:colOff>491825</xdr:colOff>
      <xdr:row>2</xdr:row>
      <xdr:rowOff>108289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2591" y="13877"/>
          <a:ext cx="1851009" cy="475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487317-CABE-412D-9A82-1471B310FFA2}" name="Tabelle1" displayName="Tabelle1" ref="A2:A6" totalsRowShown="0">
  <autoFilter ref="A2:A6" xr:uid="{3D4A83A6-73C2-4896-BF63-DD7986F508CD}"/>
  <tableColumns count="1">
    <tableColumn id="1" xr3:uid="{F9DC67D2-2498-4B86-9BC8-116F698F0C55}" name="Anforderungsniveau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7B5CF4-7893-4F20-A14E-911500C69D37}" name="Tabelle2" displayName="Tabelle2" ref="A8:A12" totalsRowShown="0" dataDxfId="1">
  <autoFilter ref="A8:A12" xr:uid="{7798DFFC-6E2D-4A92-B7D0-62429B084241}"/>
  <tableColumns count="1">
    <tableColumn id="1" xr3:uid="{5CBDFB93-AB15-41F0-B129-E2E329BFD0E1}" name="Stundensatz gem. Anforderungsniveau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2"/>
  <sheetViews>
    <sheetView tabSelected="1" zoomScale="90" zoomScaleNormal="90" workbookViewId="0">
      <selection activeCell="O6" sqref="O6"/>
    </sheetView>
  </sheetViews>
  <sheetFormatPr baseColWidth="10" defaultColWidth="11.42578125" defaultRowHeight="12.75" x14ac:dyDescent="0.2"/>
  <cols>
    <col min="1" max="1" width="26" style="24" customWidth="1"/>
    <col min="2" max="2" width="13.5703125" style="24" customWidth="1"/>
    <col min="3" max="3" width="16.7109375" style="24" customWidth="1"/>
    <col min="4" max="6" width="10" style="24" customWidth="1"/>
    <col min="7" max="7" width="6.42578125" style="74" customWidth="1"/>
    <col min="8" max="8" width="5.5703125" style="74" customWidth="1"/>
    <col min="9" max="9" width="7.7109375" style="74" customWidth="1"/>
    <col min="10" max="10" width="5.5703125" style="74" customWidth="1"/>
    <col min="11" max="11" width="7.7109375" style="74" customWidth="1"/>
    <col min="12" max="12" width="5.5703125" style="74" customWidth="1"/>
    <col min="13" max="13" width="7.7109375" style="74" customWidth="1"/>
    <col min="14" max="14" width="5.5703125" style="74" customWidth="1"/>
    <col min="15" max="15" width="7.7109375" style="74" customWidth="1"/>
    <col min="16" max="16" width="5.5703125" style="74" customWidth="1"/>
    <col min="17" max="17" width="7.7109375" style="74" customWidth="1"/>
    <col min="18" max="18" width="5.5703125" style="74" customWidth="1"/>
    <col min="19" max="19" width="7.7109375" style="74" customWidth="1"/>
    <col min="20" max="20" width="5.5703125" style="74" customWidth="1"/>
    <col min="21" max="21" width="7.7109375" style="74" customWidth="1"/>
    <col min="22" max="22" width="5.5703125" style="74" customWidth="1"/>
    <col min="23" max="23" width="7.7109375" style="74" customWidth="1"/>
    <col min="24" max="24" width="5.5703125" style="74" customWidth="1"/>
    <col min="25" max="25" width="7.7109375" style="74" customWidth="1"/>
    <col min="26" max="26" width="5.5703125" style="74" customWidth="1"/>
    <col min="27" max="27" width="7.7109375" style="74" customWidth="1"/>
    <col min="28" max="28" width="5.5703125" style="74" customWidth="1"/>
    <col min="29" max="29" width="7.7109375" style="74" customWidth="1"/>
    <col min="30" max="30" width="5.5703125" style="74" customWidth="1"/>
    <col min="31" max="31" width="7.7109375" style="74" customWidth="1"/>
    <col min="32" max="32" width="11.42578125" style="24" customWidth="1"/>
    <col min="33" max="33" width="14.42578125" style="24" customWidth="1"/>
    <col min="34" max="34" width="12.42578125" style="24" customWidth="1"/>
    <col min="35" max="16384" width="11.42578125" style="24"/>
  </cols>
  <sheetData>
    <row r="1" spans="1:34" s="4" customFormat="1" ht="17.45" customHeight="1" x14ac:dyDescent="0.2">
      <c r="A1" s="1" t="s">
        <v>63</v>
      </c>
      <c r="B1" s="2"/>
      <c r="C1" s="3"/>
      <c r="D1" s="90"/>
      <c r="E1" s="3"/>
      <c r="F1" s="66"/>
      <c r="G1" s="66"/>
      <c r="H1" s="66"/>
      <c r="I1" s="66"/>
      <c r="J1" s="66"/>
      <c r="K1" s="66"/>
      <c r="L1" s="66"/>
      <c r="M1" s="66"/>
      <c r="N1" s="66"/>
      <c r="O1" s="66"/>
      <c r="Q1" s="66"/>
      <c r="S1" s="66"/>
      <c r="T1" s="66"/>
      <c r="U1" s="66"/>
      <c r="V1" s="66"/>
      <c r="W1" s="67"/>
      <c r="X1" s="66"/>
      <c r="Y1" s="67"/>
      <c r="Z1" s="66"/>
      <c r="AA1" s="67"/>
      <c r="AB1" s="66"/>
      <c r="AC1" s="67"/>
      <c r="AD1" s="66"/>
      <c r="AE1" s="67"/>
    </row>
    <row r="2" spans="1:34" s="7" customFormat="1" x14ac:dyDescent="0.2">
      <c r="A2" s="5" t="s">
        <v>0</v>
      </c>
      <c r="B2" s="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7"/>
      <c r="S2" s="67"/>
      <c r="T2" s="67"/>
      <c r="U2" s="68"/>
      <c r="V2" s="67"/>
      <c r="W2" s="68"/>
      <c r="X2" s="67"/>
      <c r="Y2" s="68"/>
      <c r="Z2" s="67"/>
      <c r="AA2" s="68"/>
      <c r="AB2" s="67"/>
      <c r="AC2" s="68"/>
      <c r="AD2" s="67"/>
      <c r="AE2" s="68"/>
    </row>
    <row r="3" spans="1:34" s="6" customFormat="1" ht="8.4499999999999993" customHeight="1" x14ac:dyDescent="0.2">
      <c r="C3" s="8"/>
      <c r="D3" s="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Q3" s="68"/>
      <c r="S3" s="68"/>
      <c r="T3" s="68"/>
      <c r="U3" s="69"/>
      <c r="V3" s="68"/>
      <c r="W3" s="69"/>
      <c r="X3" s="68"/>
      <c r="Y3" s="69"/>
      <c r="Z3" s="68"/>
      <c r="AA3" s="69"/>
      <c r="AB3" s="68"/>
      <c r="AC3" s="69"/>
      <c r="AD3" s="68"/>
      <c r="AE3" s="69"/>
    </row>
    <row r="4" spans="1:34" s="10" customFormat="1" ht="15.95" customHeight="1" x14ac:dyDescent="0.2">
      <c r="A4" s="9" t="s">
        <v>1</v>
      </c>
      <c r="B4" s="82"/>
      <c r="C4" s="83"/>
      <c r="D4" s="126"/>
      <c r="E4" s="127"/>
      <c r="F4" s="128"/>
      <c r="G4" s="128"/>
      <c r="H4" s="128"/>
      <c r="I4" s="128"/>
      <c r="J4" s="128"/>
      <c r="K4" s="128"/>
      <c r="L4" s="128"/>
      <c r="M4" s="128"/>
      <c r="N4" s="128"/>
      <c r="O4" s="128"/>
      <c r="Q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4" s="10" customFormat="1" ht="15.95" customHeight="1" x14ac:dyDescent="0.2">
      <c r="A5" s="11" t="s">
        <v>5</v>
      </c>
      <c r="B5" s="84"/>
      <c r="C5" s="84"/>
      <c r="D5" s="84"/>
      <c r="E5" s="84"/>
      <c r="F5" s="84"/>
      <c r="G5" s="84"/>
      <c r="H5" s="84"/>
      <c r="I5" s="84"/>
      <c r="J5" s="128"/>
      <c r="K5" s="128"/>
      <c r="L5" s="128"/>
      <c r="M5" s="128"/>
      <c r="N5" s="128"/>
      <c r="O5" s="128"/>
      <c r="Q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4" s="10" customFormat="1" ht="15.95" customHeight="1" x14ac:dyDescent="0.2">
      <c r="A6" s="11" t="s">
        <v>7</v>
      </c>
      <c r="B6" s="85"/>
      <c r="C6" s="85"/>
      <c r="D6" s="85"/>
      <c r="E6" s="85"/>
      <c r="F6" s="85"/>
      <c r="G6" s="85"/>
      <c r="H6" s="85"/>
      <c r="I6" s="85"/>
      <c r="J6" s="128"/>
      <c r="K6" s="128"/>
      <c r="L6" s="128"/>
      <c r="M6" s="128"/>
      <c r="N6" s="129" t="s">
        <v>6</v>
      </c>
      <c r="O6" s="75"/>
      <c r="Q6" s="69"/>
      <c r="S6" s="69"/>
      <c r="T6" s="69"/>
      <c r="U6" s="70"/>
      <c r="V6" s="69"/>
      <c r="W6" s="70"/>
      <c r="X6" s="69"/>
      <c r="Y6" s="70"/>
      <c r="Z6" s="69"/>
      <c r="AA6" s="70"/>
      <c r="AB6" s="69"/>
      <c r="AC6" s="70"/>
      <c r="AD6" s="69"/>
      <c r="AE6" s="70"/>
    </row>
    <row r="7" spans="1:34" s="12" customFormat="1" ht="4.7" customHeight="1" x14ac:dyDescent="0.2">
      <c r="B7" s="13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Q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4" s="12" customFormat="1" ht="12.2" customHeight="1" x14ac:dyDescent="0.2">
      <c r="A8" s="15" t="s">
        <v>56</v>
      </c>
      <c r="B8" s="16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Q8" s="70"/>
      <c r="S8" s="70"/>
      <c r="T8" s="70"/>
      <c r="U8" s="71"/>
      <c r="V8" s="70"/>
      <c r="W8" s="71"/>
      <c r="X8" s="70"/>
      <c r="Y8" s="71"/>
      <c r="Z8" s="70"/>
      <c r="AA8" s="71"/>
      <c r="AB8" s="70"/>
      <c r="AC8" s="71"/>
      <c r="AD8" s="70"/>
      <c r="AE8" s="71"/>
    </row>
    <row r="9" spans="1:34" s="19" customFormat="1" ht="14.25" customHeight="1" x14ac:dyDescent="0.2">
      <c r="A9" s="15" t="s">
        <v>2</v>
      </c>
      <c r="B9" s="16"/>
      <c r="C9" s="17"/>
      <c r="D9" s="17"/>
      <c r="E9" s="76"/>
      <c r="F9" s="71"/>
      <c r="G9" s="71"/>
      <c r="H9" s="71"/>
      <c r="I9" s="71"/>
      <c r="J9" s="71"/>
      <c r="K9" s="71"/>
      <c r="L9" s="71"/>
      <c r="M9" s="71"/>
      <c r="N9" s="71"/>
      <c r="O9" s="71"/>
      <c r="Q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4" s="19" customFormat="1" ht="12" x14ac:dyDescent="0.2">
      <c r="A10" s="111" t="s">
        <v>62</v>
      </c>
      <c r="B10" s="20"/>
      <c r="C10" s="20"/>
      <c r="D10" s="20"/>
      <c r="E10" s="77"/>
      <c r="F10" s="71"/>
      <c r="G10" s="71"/>
      <c r="H10" s="71"/>
      <c r="I10" s="71"/>
      <c r="J10" s="71"/>
      <c r="K10" s="71"/>
      <c r="L10" s="71"/>
      <c r="M10" s="71"/>
      <c r="N10" s="71"/>
      <c r="O10" s="71"/>
      <c r="Q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4" s="19" customFormat="1" ht="12" x14ac:dyDescent="0.2">
      <c r="A11" s="26" t="s">
        <v>35</v>
      </c>
      <c r="B11" s="20"/>
      <c r="C11" s="20"/>
      <c r="D11" s="20"/>
      <c r="E11" s="77"/>
      <c r="F11" s="71"/>
      <c r="G11" s="71"/>
      <c r="H11" s="71"/>
      <c r="I11" s="71"/>
      <c r="J11" s="71"/>
      <c r="K11" s="71"/>
      <c r="L11" s="71"/>
      <c r="M11" s="71"/>
      <c r="N11" s="71"/>
      <c r="O11" s="71"/>
      <c r="Q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4" s="19" customFormat="1" ht="12" x14ac:dyDescent="0.2">
      <c r="A12" s="26" t="s">
        <v>37</v>
      </c>
      <c r="B12" s="20"/>
      <c r="C12" s="20"/>
      <c r="D12" s="20"/>
      <c r="E12" s="77"/>
      <c r="F12" s="71"/>
      <c r="G12" s="71"/>
      <c r="H12" s="71"/>
      <c r="I12" s="71"/>
      <c r="J12" s="71"/>
      <c r="K12" s="71"/>
      <c r="L12" s="71"/>
      <c r="M12" s="71"/>
      <c r="N12" s="71"/>
      <c r="O12" s="71"/>
      <c r="Q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4" s="19" customFormat="1" ht="12" x14ac:dyDescent="0.2">
      <c r="A13" s="26" t="s">
        <v>38</v>
      </c>
      <c r="B13" s="20"/>
      <c r="C13" s="20"/>
      <c r="D13" s="20"/>
      <c r="E13" s="77"/>
      <c r="F13" s="71"/>
      <c r="G13" s="71"/>
      <c r="H13" s="71"/>
      <c r="I13" s="71"/>
      <c r="J13" s="71"/>
      <c r="K13" s="71"/>
      <c r="L13" s="71"/>
      <c r="M13" s="71"/>
      <c r="N13" s="71"/>
      <c r="O13" s="71"/>
      <c r="Q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4" s="19" customFormat="1" ht="12" x14ac:dyDescent="0.2">
      <c r="A14" s="26" t="s">
        <v>39</v>
      </c>
      <c r="B14" s="20"/>
      <c r="C14" s="20"/>
      <c r="D14" s="20"/>
      <c r="E14" s="77"/>
      <c r="F14" s="71"/>
      <c r="G14" s="71"/>
      <c r="H14" s="71"/>
      <c r="I14" s="71"/>
      <c r="J14" s="71"/>
      <c r="K14" s="71"/>
      <c r="L14" s="71"/>
      <c r="M14" s="71"/>
      <c r="N14" s="71"/>
      <c r="O14" s="71"/>
      <c r="Q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4" s="21" customFormat="1" ht="26.45" customHeight="1" x14ac:dyDescent="0.2">
      <c r="A15" s="144" t="s">
        <v>33</v>
      </c>
      <c r="B15" s="153" t="s">
        <v>36</v>
      </c>
      <c r="C15" s="144" t="s">
        <v>28</v>
      </c>
      <c r="D15" s="153" t="s">
        <v>40</v>
      </c>
      <c r="E15" s="153" t="s">
        <v>41</v>
      </c>
      <c r="F15" s="153" t="s">
        <v>42</v>
      </c>
      <c r="G15" s="144" t="s">
        <v>4</v>
      </c>
      <c r="H15" s="142" t="s">
        <v>27</v>
      </c>
      <c r="I15" s="143"/>
      <c r="J15" s="142" t="s">
        <v>27</v>
      </c>
      <c r="K15" s="143"/>
      <c r="L15" s="142" t="s">
        <v>27</v>
      </c>
      <c r="M15" s="143"/>
      <c r="N15" s="142" t="s">
        <v>27</v>
      </c>
      <c r="O15" s="143"/>
      <c r="P15" s="142" t="s">
        <v>27</v>
      </c>
      <c r="Q15" s="143"/>
      <c r="R15" s="142" t="s">
        <v>27</v>
      </c>
      <c r="S15" s="143"/>
      <c r="T15" s="142" t="s">
        <v>27</v>
      </c>
      <c r="U15" s="143"/>
      <c r="V15" s="142" t="s">
        <v>27</v>
      </c>
      <c r="W15" s="143"/>
      <c r="X15" s="142" t="s">
        <v>27</v>
      </c>
      <c r="Y15" s="143"/>
      <c r="Z15" s="142" t="s">
        <v>27</v>
      </c>
      <c r="AA15" s="143"/>
      <c r="AB15" s="142" t="s">
        <v>27</v>
      </c>
      <c r="AC15" s="143"/>
      <c r="AD15" s="142" t="s">
        <v>27</v>
      </c>
      <c r="AE15" s="143"/>
      <c r="AF15" s="148" t="s">
        <v>29</v>
      </c>
      <c r="AG15" s="146" t="s">
        <v>45</v>
      </c>
      <c r="AH15" s="146" t="s">
        <v>3</v>
      </c>
    </row>
    <row r="16" spans="1:34" s="21" customFormat="1" ht="9" customHeight="1" x14ac:dyDescent="0.2">
      <c r="A16" s="145"/>
      <c r="B16" s="149"/>
      <c r="C16" s="145"/>
      <c r="D16" s="145"/>
      <c r="E16" s="145"/>
      <c r="F16" s="145"/>
      <c r="G16" s="145"/>
      <c r="H16" s="29" t="s">
        <v>43</v>
      </c>
      <c r="I16" s="28" t="s">
        <v>9</v>
      </c>
      <c r="J16" s="29" t="s">
        <v>43</v>
      </c>
      <c r="K16" s="28" t="s">
        <v>9</v>
      </c>
      <c r="L16" s="29" t="s">
        <v>43</v>
      </c>
      <c r="M16" s="28" t="s">
        <v>9</v>
      </c>
      <c r="N16" s="29" t="s">
        <v>43</v>
      </c>
      <c r="O16" s="28" t="s">
        <v>9</v>
      </c>
      <c r="P16" s="29" t="s">
        <v>43</v>
      </c>
      <c r="Q16" s="28" t="s">
        <v>9</v>
      </c>
      <c r="R16" s="29" t="s">
        <v>43</v>
      </c>
      <c r="S16" s="28" t="s">
        <v>9</v>
      </c>
      <c r="T16" s="29" t="s">
        <v>43</v>
      </c>
      <c r="U16" s="28" t="s">
        <v>9</v>
      </c>
      <c r="V16" s="29" t="s">
        <v>43</v>
      </c>
      <c r="W16" s="28" t="s">
        <v>9</v>
      </c>
      <c r="X16" s="29" t="s">
        <v>43</v>
      </c>
      <c r="Y16" s="28" t="s">
        <v>9</v>
      </c>
      <c r="Z16" s="29" t="s">
        <v>43</v>
      </c>
      <c r="AA16" s="28" t="s">
        <v>9</v>
      </c>
      <c r="AB16" s="29" t="s">
        <v>43</v>
      </c>
      <c r="AC16" s="28" t="s">
        <v>9</v>
      </c>
      <c r="AD16" s="29" t="s">
        <v>43</v>
      </c>
      <c r="AE16" s="28" t="s">
        <v>9</v>
      </c>
      <c r="AF16" s="149"/>
      <c r="AG16" s="147"/>
      <c r="AH16" s="147"/>
    </row>
    <row r="17" spans="1:35" s="22" customFormat="1" x14ac:dyDescent="0.2">
      <c r="A17" s="25"/>
      <c r="B17" s="25"/>
      <c r="C17" s="25"/>
      <c r="D17" s="154" t="s">
        <v>10</v>
      </c>
      <c r="E17" s="155"/>
      <c r="F17" s="156"/>
      <c r="G17" s="72"/>
      <c r="H17" s="78"/>
      <c r="I17" s="72">
        <f>SUBTOTAL(9,I18:I54)</f>
        <v>0</v>
      </c>
      <c r="J17" s="78"/>
      <c r="K17" s="72">
        <f>SUBTOTAL(9,K18:K54)</f>
        <v>0</v>
      </c>
      <c r="L17" s="78"/>
      <c r="M17" s="72">
        <f>SUBTOTAL(9,M18:M54)</f>
        <v>0</v>
      </c>
      <c r="N17" s="78"/>
      <c r="O17" s="72">
        <f>SUBTOTAL(9,O18:O54)</f>
        <v>0</v>
      </c>
      <c r="P17" s="78"/>
      <c r="Q17" s="72">
        <f>SUBTOTAL(9,Q18:Q54)</f>
        <v>0</v>
      </c>
      <c r="R17" s="78"/>
      <c r="S17" s="72">
        <f>SUBTOTAL(9,S18:S54)</f>
        <v>0</v>
      </c>
      <c r="T17" s="78"/>
      <c r="U17" s="72">
        <f>SUBTOTAL(9,U18:U54)</f>
        <v>0</v>
      </c>
      <c r="V17" s="78"/>
      <c r="W17" s="72">
        <f>SUBTOTAL(9,W18:W54)</f>
        <v>0</v>
      </c>
      <c r="X17" s="78"/>
      <c r="Y17" s="72">
        <f>SUBTOTAL(9,Y18:Y54)</f>
        <v>0</v>
      </c>
      <c r="Z17" s="78"/>
      <c r="AA17" s="72">
        <f>SUBTOTAL(9,AA18:AA54)</f>
        <v>0</v>
      </c>
      <c r="AB17" s="78"/>
      <c r="AC17" s="72">
        <f>SUBTOTAL(9,AC18:AC54)</f>
        <v>0</v>
      </c>
      <c r="AD17" s="78"/>
      <c r="AE17" s="72">
        <f>SUBTOTAL(9,AE18:AE54)</f>
        <v>0</v>
      </c>
      <c r="AF17" s="59">
        <f>SUBTOTAL(9,AF18:AF54)</f>
        <v>0</v>
      </c>
      <c r="AG17" s="98">
        <f>SUBTOTAL(9,AG18:AG54)</f>
        <v>0</v>
      </c>
      <c r="AH17" s="58">
        <f>SUBTOTAL(9,AH18:AH54)</f>
        <v>0</v>
      </c>
    </row>
    <row r="18" spans="1:35" s="22" customFormat="1" x14ac:dyDescent="0.2">
      <c r="A18" s="97"/>
      <c r="B18" s="135" t="str">
        <f>IF(A18=1,Tabelle1!A9,IF(A18=2,Tabelle1!A10,IF(A18=3,Tabelle1!A11,IF(A18=4,Tabelle1!A12," "))))</f>
        <v xml:space="preserve"> </v>
      </c>
      <c r="C18" s="27" t="s">
        <v>8</v>
      </c>
      <c r="D18" s="150"/>
      <c r="E18" s="151"/>
      <c r="F18" s="152"/>
      <c r="G18" s="79" t="str">
        <f>IF(D18="","",D18)</f>
        <v/>
      </c>
      <c r="H18" s="80"/>
      <c r="I18" s="73" t="str">
        <f>IF($D$18="","",IF(H18="",0,H18*$G18))</f>
        <v/>
      </c>
      <c r="J18" s="80"/>
      <c r="K18" s="73" t="str">
        <f>IF($D$18="","",IF(J18="",0,J18*$G18))</f>
        <v/>
      </c>
      <c r="L18" s="80"/>
      <c r="M18" s="73" t="str">
        <f>IF($D$18="","",IF(L18="",0,L18*$G18))</f>
        <v/>
      </c>
      <c r="N18" s="80"/>
      <c r="O18" s="73" t="str">
        <f>IF($D$18="","",IF(N18="",0,N18*$G18))</f>
        <v/>
      </c>
      <c r="P18" s="80"/>
      <c r="Q18" s="73" t="str">
        <f>IF($D$18="","",IF(P18="",0,P18*$G18))</f>
        <v/>
      </c>
      <c r="R18" s="80"/>
      <c r="S18" s="73" t="str">
        <f>IF($D$18="","",IF(R18="",0,R18*$G18))</f>
        <v/>
      </c>
      <c r="T18" s="80"/>
      <c r="U18" s="73" t="str">
        <f>IF($D$18="","",IF(T18="",0,T18*$G18))</f>
        <v/>
      </c>
      <c r="V18" s="80"/>
      <c r="W18" s="73" t="str">
        <f>IF($D$18="","",IF(V18="",0,V18*$G18))</f>
        <v/>
      </c>
      <c r="X18" s="80"/>
      <c r="Y18" s="73" t="str">
        <f>IF($D$18="","",IF(X18="",0,X18*$G18))</f>
        <v/>
      </c>
      <c r="Z18" s="80"/>
      <c r="AA18" s="73" t="str">
        <f>IF($D$18="","",IF(Z18="",0,Z18*$G18))</f>
        <v/>
      </c>
      <c r="AB18" s="80"/>
      <c r="AC18" s="73" t="str">
        <f>IF($D$18="","",IF(AB18="",0,AB18*$G18))</f>
        <v/>
      </c>
      <c r="AD18" s="80"/>
      <c r="AE18" s="73" t="str">
        <f>IF($D$18="","",IF(AD18="",0,AD18*$G18))</f>
        <v/>
      </c>
      <c r="AF18" s="61" t="s">
        <v>26</v>
      </c>
      <c r="AG18" s="99" t="str">
        <f>IF(AH18="","",AH18*B18)</f>
        <v/>
      </c>
      <c r="AH18" s="60" t="str">
        <f>IF(G18="","",(I18+K18+M18+O18+Q18+S18+U18+W18+Y18+AA18+AC18+AE18))</f>
        <v/>
      </c>
      <c r="AI18" s="52"/>
    </row>
    <row r="19" spans="1:35" s="22" customFormat="1" ht="24" customHeight="1" x14ac:dyDescent="0.2">
      <c r="A19" s="97"/>
      <c r="B19" s="135" t="str">
        <f>IF(A19=1,Tabelle1!A9,IF(A19=2,Tabelle1!A10,IF(A19=3,Tabelle1!A11,IF(A19=4,Tabelle1!A12," "))))</f>
        <v xml:space="preserve"> </v>
      </c>
      <c r="C19" s="27" t="s">
        <v>30</v>
      </c>
      <c r="D19" s="150"/>
      <c r="E19" s="151"/>
      <c r="F19" s="152"/>
      <c r="G19" s="79" t="str">
        <f>IF(D19="","",D19)</f>
        <v/>
      </c>
      <c r="H19" s="80"/>
      <c r="I19" s="73" t="str">
        <f>IF($D$18="","",IF(H19="",0,H19*$G19))</f>
        <v/>
      </c>
      <c r="J19" s="80"/>
      <c r="K19" s="73" t="str">
        <f>IF($D$18="","",IF(J19="",0,J19*$G19))</f>
        <v/>
      </c>
      <c r="L19" s="80"/>
      <c r="M19" s="73" t="str">
        <f>IF($D$18="","",IF(L19="",0,L19*$G19))</f>
        <v/>
      </c>
      <c r="N19" s="80"/>
      <c r="O19" s="73" t="str">
        <f>IF($D$18="","",IF(N19="",0,N19*$G19))</f>
        <v/>
      </c>
      <c r="P19" s="80"/>
      <c r="Q19" s="73" t="str">
        <f>IF($D$18="","",IF(P19="",0,P19*$G19))</f>
        <v/>
      </c>
      <c r="R19" s="80"/>
      <c r="S19" s="73" t="str">
        <f>IF($D$18="","",IF(R19="",0,R19*$G19))</f>
        <v/>
      </c>
      <c r="T19" s="80"/>
      <c r="U19" s="73" t="str">
        <f>IF($D$18="","",IF(T19="",0,T19*$G19))</f>
        <v/>
      </c>
      <c r="V19" s="80"/>
      <c r="W19" s="73" t="str">
        <f>IF($D$18="","",IF(V19="",0,V19*$G19))</f>
        <v/>
      </c>
      <c r="X19" s="80"/>
      <c r="Y19" s="73" t="str">
        <f>IF($D$18="","",IF(X19="",0,X19*$G19))</f>
        <v/>
      </c>
      <c r="Z19" s="80"/>
      <c r="AA19" s="73" t="str">
        <f>IF($D$18="","",IF(Z19="",0,Z19*$G19))</f>
        <v/>
      </c>
      <c r="AB19" s="80"/>
      <c r="AC19" s="73" t="str">
        <f>IF($D$18="","",IF(AB19="",0,AB19*$G19))</f>
        <v/>
      </c>
      <c r="AD19" s="80"/>
      <c r="AE19" s="73" t="str">
        <f>IF($D$18="","",IF(AD19="",0,AD19*$G19))</f>
        <v/>
      </c>
      <c r="AF19" s="61" t="s">
        <v>26</v>
      </c>
      <c r="AG19" s="99" t="str">
        <f>IF(AH19="","",AH19*B19)</f>
        <v/>
      </c>
      <c r="AH19" s="60" t="str">
        <f>IF(G19="","",(I19+K19+M19+O19+Q19+S19+U19+W19+Y19+AA19+AC19+AE19))</f>
        <v/>
      </c>
      <c r="AI19" s="52"/>
    </row>
    <row r="20" spans="1:35" s="22" customFormat="1" ht="12" x14ac:dyDescent="0.2">
      <c r="A20" s="97"/>
      <c r="B20" s="135" t="str">
        <f>IF(A20=1,Tabelle1!A9,IF(A20=2,Tabelle1!A10,IF(A20=3,Tabelle1!A11,IF(A20=4,Tabelle1!A12," "))))</f>
        <v xml:space="preserve"> </v>
      </c>
      <c r="C20" s="57"/>
      <c r="D20" s="57"/>
      <c r="E20" s="57"/>
      <c r="F20" s="57"/>
      <c r="G20" s="79" t="str">
        <f>IF(AND(D20="",E20="",F20=""),"",SUM(D20:F20))</f>
        <v/>
      </c>
      <c r="H20" s="81"/>
      <c r="I20" s="73" t="str">
        <f>IF(AND($D20="",$E20="",$F20=""),"",IF(H20="",0,H20*$G20))</f>
        <v/>
      </c>
      <c r="J20" s="81"/>
      <c r="K20" s="73" t="str">
        <f>IF(AND($D20="",$E20="",$F20=""),"",IF(J20="",0,J20*$G20))</f>
        <v/>
      </c>
      <c r="L20" s="81"/>
      <c r="M20" s="73" t="str">
        <f t="shared" ref="M20:M54" si="0">IF(AND($D20="",$E20="",$F20=""),"",IF(L20="",0,L20*$G20))</f>
        <v/>
      </c>
      <c r="N20" s="81"/>
      <c r="O20" s="73" t="str">
        <f>IF(AND($D20="",$E20="",$F20=""),"",IF(N20="",0,N20*$G20))</f>
        <v/>
      </c>
      <c r="P20" s="81"/>
      <c r="Q20" s="73" t="str">
        <f t="shared" ref="Q20:Q54" si="1">IF(AND($D20="",$E20="",$F20=""),"",IF(P20="",0,P20*$G20))</f>
        <v/>
      </c>
      <c r="R20" s="81"/>
      <c r="S20" s="73" t="str">
        <f t="shared" ref="S20:S54" si="2">IF(AND($D20="",$E20="",$F20=""),"",IF(R20="",0,R20*$G20))</f>
        <v/>
      </c>
      <c r="T20" s="81"/>
      <c r="U20" s="73" t="str">
        <f>IF(AND($D20="",$E20="",$F20=""),"",IF(T20="",0,T20*$G20))</f>
        <v/>
      </c>
      <c r="V20" s="81"/>
      <c r="W20" s="73" t="str">
        <f>IF(AND($D20="",$E20="",$F20=""),"",IF(V20="",0,V20*$G20))</f>
        <v/>
      </c>
      <c r="X20" s="81"/>
      <c r="Y20" s="73" t="str">
        <f>IF(AND($D20="",$E20="",$F20=""),"",IF(X20="",0,X20*$G20))</f>
        <v/>
      </c>
      <c r="Z20" s="81"/>
      <c r="AA20" s="73" t="str">
        <f>IF(AND($D20="",$E20="",$F20=""),"",IF(Z20="",0,Z20*$G20))</f>
        <v/>
      </c>
      <c r="AB20" s="81"/>
      <c r="AC20" s="73" t="str">
        <f>IF(AND($D20="",$E20="",$F20=""),"",IF(AB20="",0,AB20*$G20))</f>
        <v/>
      </c>
      <c r="AD20" s="81"/>
      <c r="AE20" s="73" t="str">
        <f>IF(AND($D20="",$E20="",$F20=""),"",IF(AD20="",0,AD20*$G20))</f>
        <v/>
      </c>
      <c r="AF20" s="61" t="str">
        <f>IF(OR(E20="",E20=0),"",(H20+J20+L20+N20+P20+R20+T20+V20+X20+Z20+AB20+AD20))</f>
        <v/>
      </c>
      <c r="AG20" s="99" t="str">
        <f t="shared" ref="AG20:AG54" si="3">IF(AH20="","",AH20*B20)</f>
        <v/>
      </c>
      <c r="AH20" s="60" t="str">
        <f>IF(G20="","",(I20+K20+M20+O20+Q20+S20+U20+W20+Y20+AA20+AC20+AE20))</f>
        <v/>
      </c>
    </row>
    <row r="21" spans="1:35" s="22" customFormat="1" ht="12" x14ac:dyDescent="0.2">
      <c r="A21" s="97"/>
      <c r="B21" s="135" t="str">
        <f>IF(A21=1,Tabelle1!A9,IF(A21=2,Tabelle1!A10,IF(A21=3,Tabelle1!A11,IF(A21=4,Tabelle1!A12," "))))</f>
        <v xml:space="preserve"> </v>
      </c>
      <c r="C21" s="57"/>
      <c r="D21" s="57"/>
      <c r="E21" s="57"/>
      <c r="F21" s="57"/>
      <c r="G21" s="79" t="str">
        <f t="shared" ref="G21:G54" si="4">IF(AND(D21="",E21="",F21=""),"",SUM(D21:F21))</f>
        <v/>
      </c>
      <c r="H21" s="81"/>
      <c r="I21" s="73" t="str">
        <f t="shared" ref="I21:I54" si="5">IF(AND($D21="",$E21="",$F21=""),"",IF(H21="",0,H21*$G21))</f>
        <v/>
      </c>
      <c r="J21" s="81"/>
      <c r="K21" s="73" t="str">
        <f t="shared" ref="K21:K54" si="6">IF(AND($D21="",$E21="",$F21=""),"",IF(J21="",0,J21*$G21))</f>
        <v/>
      </c>
      <c r="L21" s="81"/>
      <c r="M21" s="73" t="str">
        <f t="shared" si="0"/>
        <v/>
      </c>
      <c r="N21" s="81"/>
      <c r="O21" s="73" t="str">
        <f t="shared" ref="O21:O54" si="7">IF(AND($D21="",$E21="",$F21=""),"",IF(N21="",0,N21*$G21))</f>
        <v/>
      </c>
      <c r="P21" s="81"/>
      <c r="Q21" s="73" t="str">
        <f t="shared" si="1"/>
        <v/>
      </c>
      <c r="R21" s="81"/>
      <c r="S21" s="73" t="str">
        <f t="shared" si="2"/>
        <v/>
      </c>
      <c r="T21" s="81"/>
      <c r="U21" s="73" t="str">
        <f t="shared" ref="U21:U54" si="8">IF(AND($D21="",$E21="",$F21=""),"",IF(T21="",0,T21*$G21))</f>
        <v/>
      </c>
      <c r="V21" s="81"/>
      <c r="W21" s="73" t="str">
        <f t="shared" ref="W21:W54" si="9">IF(AND($D21="",$E21="",$F21=""),"",IF(V21="",0,V21*$G21))</f>
        <v/>
      </c>
      <c r="X21" s="81"/>
      <c r="Y21" s="73" t="str">
        <f t="shared" ref="Y21:Y54" si="10">IF(AND($D21="",$E21="",$F21=""),"",IF(X21="",0,X21*$G21))</f>
        <v/>
      </c>
      <c r="Z21" s="81"/>
      <c r="AA21" s="73" t="str">
        <f t="shared" ref="AA21:AA54" si="11">IF(AND($D21="",$E21="",$F21=""),"",IF(Z21="",0,Z21*$G21))</f>
        <v/>
      </c>
      <c r="AB21" s="81"/>
      <c r="AC21" s="73" t="str">
        <f t="shared" ref="AC21:AC54" si="12">IF(AND($D21="",$E21="",$F21=""),"",IF(AB21="",0,AB21*$G21))</f>
        <v/>
      </c>
      <c r="AD21" s="81"/>
      <c r="AE21" s="73" t="str">
        <f t="shared" ref="AE21:AE54" si="13">IF(AND($D21="",$E21="",$F21=""),"",IF(AD21="",0,AD21*$G21))</f>
        <v/>
      </c>
      <c r="AF21" s="61" t="str">
        <f t="shared" ref="AF21:AF54" si="14">IF(OR(E21="",E21=0),"",(H21+J21+L21+N21+P21+R21+T21+V21+X21+Z21+AB21+AD21))</f>
        <v/>
      </c>
      <c r="AG21" s="99" t="str">
        <f t="shared" si="3"/>
        <v/>
      </c>
      <c r="AH21" s="60" t="str">
        <f t="shared" ref="AH21:AH54" si="15">IF(G21="","",(I21+K21+M21+O21+Q21+S21+U21+W21+Y21+AA21+AC21+AE21))</f>
        <v/>
      </c>
    </row>
    <row r="22" spans="1:35" s="22" customFormat="1" ht="12" x14ac:dyDescent="0.2">
      <c r="A22" s="97"/>
      <c r="B22" s="135" t="str">
        <f>IF(A22=1,Tabelle1!A9,IF(A22=2,Tabelle1!A10,IF(A22=3,Tabelle1!A11,IF(A22=4,Tabelle1!A12," "))))</f>
        <v xml:space="preserve"> </v>
      </c>
      <c r="C22" s="57"/>
      <c r="D22" s="57"/>
      <c r="E22" s="57"/>
      <c r="F22" s="57"/>
      <c r="G22" s="79" t="str">
        <f t="shared" si="4"/>
        <v/>
      </c>
      <c r="H22" s="81"/>
      <c r="I22" s="73" t="str">
        <f t="shared" si="5"/>
        <v/>
      </c>
      <c r="J22" s="81"/>
      <c r="K22" s="73" t="str">
        <f t="shared" si="6"/>
        <v/>
      </c>
      <c r="L22" s="81"/>
      <c r="M22" s="73" t="str">
        <f t="shared" si="0"/>
        <v/>
      </c>
      <c r="N22" s="81"/>
      <c r="O22" s="73" t="str">
        <f t="shared" si="7"/>
        <v/>
      </c>
      <c r="P22" s="81"/>
      <c r="Q22" s="73" t="str">
        <f t="shared" si="1"/>
        <v/>
      </c>
      <c r="R22" s="81"/>
      <c r="S22" s="73" t="str">
        <f t="shared" si="2"/>
        <v/>
      </c>
      <c r="T22" s="81"/>
      <c r="U22" s="73" t="str">
        <f t="shared" si="8"/>
        <v/>
      </c>
      <c r="V22" s="81"/>
      <c r="W22" s="73" t="str">
        <f t="shared" si="9"/>
        <v/>
      </c>
      <c r="X22" s="81"/>
      <c r="Y22" s="73" t="str">
        <f t="shared" si="10"/>
        <v/>
      </c>
      <c r="Z22" s="81"/>
      <c r="AA22" s="73" t="str">
        <f t="shared" si="11"/>
        <v/>
      </c>
      <c r="AB22" s="81"/>
      <c r="AC22" s="73" t="str">
        <f t="shared" si="12"/>
        <v/>
      </c>
      <c r="AD22" s="81"/>
      <c r="AE22" s="73" t="str">
        <f t="shared" si="13"/>
        <v/>
      </c>
      <c r="AF22" s="61" t="str">
        <f t="shared" si="14"/>
        <v/>
      </c>
      <c r="AG22" s="99" t="str">
        <f t="shared" si="3"/>
        <v/>
      </c>
      <c r="AH22" s="60" t="str">
        <f t="shared" si="15"/>
        <v/>
      </c>
    </row>
    <row r="23" spans="1:35" s="22" customFormat="1" ht="12" x14ac:dyDescent="0.2">
      <c r="A23" s="97"/>
      <c r="B23" s="135" t="str">
        <f>IF(A23=1,Tabelle1!A9,IF(A23=2,Tabelle1!A10,IF(A23=3,Tabelle1!A11,IF(A23=4,Tabelle1!A12," "))))</f>
        <v xml:space="preserve"> </v>
      </c>
      <c r="C23" s="57"/>
      <c r="D23" s="57"/>
      <c r="E23" s="57"/>
      <c r="F23" s="57"/>
      <c r="G23" s="79" t="str">
        <f t="shared" si="4"/>
        <v/>
      </c>
      <c r="H23" s="81"/>
      <c r="I23" s="73" t="str">
        <f t="shared" si="5"/>
        <v/>
      </c>
      <c r="J23" s="81"/>
      <c r="K23" s="73" t="str">
        <f t="shared" si="6"/>
        <v/>
      </c>
      <c r="L23" s="81"/>
      <c r="M23" s="73" t="str">
        <f t="shared" si="0"/>
        <v/>
      </c>
      <c r="N23" s="81"/>
      <c r="O23" s="73" t="str">
        <f t="shared" si="7"/>
        <v/>
      </c>
      <c r="P23" s="81"/>
      <c r="Q23" s="73" t="str">
        <f t="shared" si="1"/>
        <v/>
      </c>
      <c r="R23" s="81"/>
      <c r="S23" s="73" t="str">
        <f t="shared" si="2"/>
        <v/>
      </c>
      <c r="T23" s="81"/>
      <c r="U23" s="73" t="str">
        <f t="shared" si="8"/>
        <v/>
      </c>
      <c r="V23" s="81"/>
      <c r="W23" s="73" t="str">
        <f t="shared" si="9"/>
        <v/>
      </c>
      <c r="X23" s="81"/>
      <c r="Y23" s="73" t="str">
        <f t="shared" si="10"/>
        <v/>
      </c>
      <c r="Z23" s="81"/>
      <c r="AA23" s="73" t="str">
        <f t="shared" si="11"/>
        <v/>
      </c>
      <c r="AB23" s="81"/>
      <c r="AC23" s="73" t="str">
        <f t="shared" si="12"/>
        <v/>
      </c>
      <c r="AD23" s="81"/>
      <c r="AE23" s="73" t="str">
        <f t="shared" si="13"/>
        <v/>
      </c>
      <c r="AF23" s="61" t="str">
        <f t="shared" si="14"/>
        <v/>
      </c>
      <c r="AG23" s="99" t="str">
        <f t="shared" si="3"/>
        <v/>
      </c>
      <c r="AH23" s="60" t="str">
        <f t="shared" si="15"/>
        <v/>
      </c>
    </row>
    <row r="24" spans="1:35" s="22" customFormat="1" ht="12" x14ac:dyDescent="0.2">
      <c r="A24" s="97"/>
      <c r="B24" s="135" t="str">
        <f>IF(A24=1,Tabelle1!A9,IF(A24=2,Tabelle1!A10,IF(A24=3,Tabelle1!A11,IF(A24=4,Tabelle1!A12," "))))</f>
        <v xml:space="preserve"> </v>
      </c>
      <c r="C24" s="57"/>
      <c r="D24" s="57"/>
      <c r="E24" s="57"/>
      <c r="F24" s="57"/>
      <c r="G24" s="79" t="str">
        <f t="shared" si="4"/>
        <v/>
      </c>
      <c r="H24" s="81"/>
      <c r="I24" s="73" t="str">
        <f t="shared" si="5"/>
        <v/>
      </c>
      <c r="J24" s="81"/>
      <c r="K24" s="73" t="str">
        <f t="shared" si="6"/>
        <v/>
      </c>
      <c r="L24" s="81"/>
      <c r="M24" s="73" t="str">
        <f t="shared" si="0"/>
        <v/>
      </c>
      <c r="N24" s="81"/>
      <c r="O24" s="73" t="str">
        <f t="shared" si="7"/>
        <v/>
      </c>
      <c r="P24" s="81"/>
      <c r="Q24" s="73" t="str">
        <f t="shared" si="1"/>
        <v/>
      </c>
      <c r="R24" s="81"/>
      <c r="S24" s="73" t="str">
        <f t="shared" si="2"/>
        <v/>
      </c>
      <c r="T24" s="81"/>
      <c r="U24" s="73" t="str">
        <f t="shared" si="8"/>
        <v/>
      </c>
      <c r="V24" s="81"/>
      <c r="W24" s="73" t="str">
        <f t="shared" si="9"/>
        <v/>
      </c>
      <c r="X24" s="81"/>
      <c r="Y24" s="73" t="str">
        <f t="shared" si="10"/>
        <v/>
      </c>
      <c r="Z24" s="81"/>
      <c r="AA24" s="73" t="str">
        <f t="shared" si="11"/>
        <v/>
      </c>
      <c r="AB24" s="81"/>
      <c r="AC24" s="73" t="str">
        <f t="shared" si="12"/>
        <v/>
      </c>
      <c r="AD24" s="81"/>
      <c r="AE24" s="73" t="str">
        <f t="shared" si="13"/>
        <v/>
      </c>
      <c r="AF24" s="61" t="str">
        <f t="shared" si="14"/>
        <v/>
      </c>
      <c r="AG24" s="99" t="str">
        <f t="shared" si="3"/>
        <v/>
      </c>
      <c r="AH24" s="60" t="str">
        <f t="shared" si="15"/>
        <v/>
      </c>
    </row>
    <row r="25" spans="1:35" s="22" customFormat="1" ht="12" x14ac:dyDescent="0.2">
      <c r="A25" s="97"/>
      <c r="B25" s="135" t="str">
        <f>IF(A25=1,Tabelle1!A9,IF(A25=2,Tabelle1!A10,IF(A25=3,Tabelle1!A11,IF(A25=4,Tabelle1!A12," "))))</f>
        <v xml:space="preserve"> </v>
      </c>
      <c r="C25" s="57"/>
      <c r="D25" s="57"/>
      <c r="E25" s="57"/>
      <c r="F25" s="57"/>
      <c r="G25" s="79" t="str">
        <f t="shared" si="4"/>
        <v/>
      </c>
      <c r="H25" s="81"/>
      <c r="I25" s="73" t="str">
        <f t="shared" si="5"/>
        <v/>
      </c>
      <c r="J25" s="81"/>
      <c r="K25" s="73" t="str">
        <f t="shared" si="6"/>
        <v/>
      </c>
      <c r="L25" s="81"/>
      <c r="M25" s="73" t="str">
        <f t="shared" si="0"/>
        <v/>
      </c>
      <c r="N25" s="81"/>
      <c r="O25" s="73" t="str">
        <f t="shared" si="7"/>
        <v/>
      </c>
      <c r="P25" s="81"/>
      <c r="Q25" s="73" t="str">
        <f t="shared" si="1"/>
        <v/>
      </c>
      <c r="R25" s="81"/>
      <c r="S25" s="73" t="str">
        <f t="shared" si="2"/>
        <v/>
      </c>
      <c r="T25" s="81"/>
      <c r="U25" s="73" t="str">
        <f t="shared" si="8"/>
        <v/>
      </c>
      <c r="V25" s="81"/>
      <c r="W25" s="73" t="str">
        <f t="shared" si="9"/>
        <v/>
      </c>
      <c r="X25" s="81"/>
      <c r="Y25" s="73" t="str">
        <f t="shared" si="10"/>
        <v/>
      </c>
      <c r="Z25" s="81"/>
      <c r="AA25" s="73" t="str">
        <f t="shared" si="11"/>
        <v/>
      </c>
      <c r="AB25" s="81"/>
      <c r="AC25" s="73" t="str">
        <f t="shared" si="12"/>
        <v/>
      </c>
      <c r="AD25" s="81"/>
      <c r="AE25" s="73" t="str">
        <f t="shared" si="13"/>
        <v/>
      </c>
      <c r="AF25" s="61" t="str">
        <f t="shared" si="14"/>
        <v/>
      </c>
      <c r="AG25" s="99" t="str">
        <f t="shared" si="3"/>
        <v/>
      </c>
      <c r="AH25" s="60" t="str">
        <f t="shared" si="15"/>
        <v/>
      </c>
    </row>
    <row r="26" spans="1:35" s="22" customFormat="1" ht="12" x14ac:dyDescent="0.2">
      <c r="A26" s="97"/>
      <c r="B26" s="135" t="str">
        <f>IF(A26=1,Tabelle1!A9,IF(A26=2,Tabelle1!A10,IF(A26=3,Tabelle1!A11,IF(A26=4,Tabelle1!A12," "))))</f>
        <v xml:space="preserve"> </v>
      </c>
      <c r="C26" s="57"/>
      <c r="D26" s="57"/>
      <c r="E26" s="57"/>
      <c r="F26" s="57"/>
      <c r="G26" s="79" t="str">
        <f t="shared" si="4"/>
        <v/>
      </c>
      <c r="H26" s="81"/>
      <c r="I26" s="73" t="str">
        <f t="shared" si="5"/>
        <v/>
      </c>
      <c r="J26" s="81"/>
      <c r="K26" s="73" t="str">
        <f t="shared" si="6"/>
        <v/>
      </c>
      <c r="L26" s="81"/>
      <c r="M26" s="73" t="str">
        <f t="shared" si="0"/>
        <v/>
      </c>
      <c r="N26" s="81"/>
      <c r="O26" s="73" t="str">
        <f t="shared" si="7"/>
        <v/>
      </c>
      <c r="P26" s="81"/>
      <c r="Q26" s="73" t="str">
        <f t="shared" si="1"/>
        <v/>
      </c>
      <c r="R26" s="81"/>
      <c r="S26" s="73" t="str">
        <f t="shared" si="2"/>
        <v/>
      </c>
      <c r="T26" s="81"/>
      <c r="U26" s="73" t="str">
        <f t="shared" si="8"/>
        <v/>
      </c>
      <c r="V26" s="81"/>
      <c r="W26" s="73" t="str">
        <f t="shared" si="9"/>
        <v/>
      </c>
      <c r="X26" s="81"/>
      <c r="Y26" s="73" t="str">
        <f t="shared" si="10"/>
        <v/>
      </c>
      <c r="Z26" s="81"/>
      <c r="AA26" s="73" t="str">
        <f t="shared" si="11"/>
        <v/>
      </c>
      <c r="AB26" s="81"/>
      <c r="AC26" s="73" t="str">
        <f t="shared" si="12"/>
        <v/>
      </c>
      <c r="AD26" s="81"/>
      <c r="AE26" s="73" t="str">
        <f t="shared" si="13"/>
        <v/>
      </c>
      <c r="AF26" s="61" t="str">
        <f t="shared" si="14"/>
        <v/>
      </c>
      <c r="AG26" s="99" t="str">
        <f t="shared" si="3"/>
        <v/>
      </c>
      <c r="AH26" s="60" t="str">
        <f t="shared" si="15"/>
        <v/>
      </c>
    </row>
    <row r="27" spans="1:35" s="22" customFormat="1" ht="12" x14ac:dyDescent="0.2">
      <c r="A27" s="97"/>
      <c r="B27" s="135" t="str">
        <f>IF(A27=1,Tabelle1!A9,IF(A27=2,Tabelle1!A10,IF(A27=3,Tabelle1!A11,IF(A27=4,Tabelle1!A12," "))))</f>
        <v xml:space="preserve"> </v>
      </c>
      <c r="C27" s="57"/>
      <c r="D27" s="57"/>
      <c r="E27" s="57"/>
      <c r="F27" s="57"/>
      <c r="G27" s="79" t="str">
        <f t="shared" si="4"/>
        <v/>
      </c>
      <c r="H27" s="81"/>
      <c r="I27" s="73" t="str">
        <f t="shared" si="5"/>
        <v/>
      </c>
      <c r="J27" s="81"/>
      <c r="K27" s="73" t="str">
        <f t="shared" si="6"/>
        <v/>
      </c>
      <c r="L27" s="81"/>
      <c r="M27" s="73" t="str">
        <f t="shared" si="0"/>
        <v/>
      </c>
      <c r="N27" s="81"/>
      <c r="O27" s="73" t="str">
        <f t="shared" si="7"/>
        <v/>
      </c>
      <c r="P27" s="81"/>
      <c r="Q27" s="73" t="str">
        <f t="shared" si="1"/>
        <v/>
      </c>
      <c r="R27" s="81"/>
      <c r="S27" s="73" t="str">
        <f t="shared" si="2"/>
        <v/>
      </c>
      <c r="T27" s="81"/>
      <c r="U27" s="73" t="str">
        <f t="shared" si="8"/>
        <v/>
      </c>
      <c r="V27" s="81"/>
      <c r="W27" s="73" t="str">
        <f t="shared" si="9"/>
        <v/>
      </c>
      <c r="X27" s="81"/>
      <c r="Y27" s="73" t="str">
        <f t="shared" si="10"/>
        <v/>
      </c>
      <c r="Z27" s="81"/>
      <c r="AA27" s="73" t="str">
        <f t="shared" si="11"/>
        <v/>
      </c>
      <c r="AB27" s="81"/>
      <c r="AC27" s="73" t="str">
        <f t="shared" si="12"/>
        <v/>
      </c>
      <c r="AD27" s="81"/>
      <c r="AE27" s="73" t="str">
        <f t="shared" si="13"/>
        <v/>
      </c>
      <c r="AF27" s="61" t="str">
        <f t="shared" si="14"/>
        <v/>
      </c>
      <c r="AG27" s="99" t="str">
        <f t="shared" si="3"/>
        <v/>
      </c>
      <c r="AH27" s="60" t="str">
        <f t="shared" si="15"/>
        <v/>
      </c>
    </row>
    <row r="28" spans="1:35" s="22" customFormat="1" ht="12" x14ac:dyDescent="0.2">
      <c r="A28" s="97"/>
      <c r="B28" s="135" t="str">
        <f>IF(A28=1,Tabelle1!A9,IF(A28=2,Tabelle1!A10,IF(A28=3,Tabelle1!A11,IF(A28=4,Tabelle1!A12," "))))</f>
        <v xml:space="preserve"> </v>
      </c>
      <c r="C28" s="57"/>
      <c r="D28" s="57"/>
      <c r="E28" s="57"/>
      <c r="F28" s="57"/>
      <c r="G28" s="79" t="str">
        <f t="shared" si="4"/>
        <v/>
      </c>
      <c r="H28" s="81"/>
      <c r="I28" s="73" t="str">
        <f t="shared" si="5"/>
        <v/>
      </c>
      <c r="J28" s="81"/>
      <c r="K28" s="73" t="str">
        <f t="shared" si="6"/>
        <v/>
      </c>
      <c r="L28" s="81"/>
      <c r="M28" s="73" t="str">
        <f t="shared" si="0"/>
        <v/>
      </c>
      <c r="N28" s="81"/>
      <c r="O28" s="73" t="str">
        <f t="shared" si="7"/>
        <v/>
      </c>
      <c r="P28" s="81"/>
      <c r="Q28" s="73" t="str">
        <f t="shared" si="1"/>
        <v/>
      </c>
      <c r="R28" s="81"/>
      <c r="S28" s="73" t="str">
        <f t="shared" si="2"/>
        <v/>
      </c>
      <c r="T28" s="81"/>
      <c r="U28" s="73" t="str">
        <f t="shared" si="8"/>
        <v/>
      </c>
      <c r="V28" s="81"/>
      <c r="W28" s="73" t="str">
        <f t="shared" si="9"/>
        <v/>
      </c>
      <c r="X28" s="81"/>
      <c r="Y28" s="73" t="str">
        <f t="shared" si="10"/>
        <v/>
      </c>
      <c r="Z28" s="81"/>
      <c r="AA28" s="73" t="str">
        <f t="shared" si="11"/>
        <v/>
      </c>
      <c r="AB28" s="81"/>
      <c r="AC28" s="73" t="str">
        <f t="shared" si="12"/>
        <v/>
      </c>
      <c r="AD28" s="81"/>
      <c r="AE28" s="73" t="str">
        <f t="shared" si="13"/>
        <v/>
      </c>
      <c r="AF28" s="61" t="str">
        <f t="shared" si="14"/>
        <v/>
      </c>
      <c r="AG28" s="99" t="str">
        <f t="shared" si="3"/>
        <v/>
      </c>
      <c r="AH28" s="60" t="str">
        <f t="shared" si="15"/>
        <v/>
      </c>
    </row>
    <row r="29" spans="1:35" s="22" customFormat="1" ht="12" x14ac:dyDescent="0.2">
      <c r="A29" s="97"/>
      <c r="B29" s="135" t="str">
        <f>IF(A29=1,Tabelle1!A9,IF(A29=2,Tabelle1!A10,IF(A29=3,Tabelle1!A11,IF(A29=4,Tabelle1!A12," "))))</f>
        <v xml:space="preserve"> </v>
      </c>
      <c r="C29" s="57"/>
      <c r="D29" s="57"/>
      <c r="E29" s="57"/>
      <c r="F29" s="57"/>
      <c r="G29" s="79" t="str">
        <f t="shared" si="4"/>
        <v/>
      </c>
      <c r="H29" s="81"/>
      <c r="I29" s="73" t="str">
        <f t="shared" si="5"/>
        <v/>
      </c>
      <c r="J29" s="81"/>
      <c r="K29" s="73" t="str">
        <f t="shared" si="6"/>
        <v/>
      </c>
      <c r="L29" s="81"/>
      <c r="M29" s="73" t="str">
        <f t="shared" si="0"/>
        <v/>
      </c>
      <c r="N29" s="81"/>
      <c r="O29" s="73" t="str">
        <f t="shared" si="7"/>
        <v/>
      </c>
      <c r="P29" s="81"/>
      <c r="Q29" s="73" t="str">
        <f t="shared" si="1"/>
        <v/>
      </c>
      <c r="R29" s="81"/>
      <c r="S29" s="73" t="str">
        <f t="shared" si="2"/>
        <v/>
      </c>
      <c r="T29" s="81"/>
      <c r="U29" s="73" t="str">
        <f t="shared" si="8"/>
        <v/>
      </c>
      <c r="V29" s="81"/>
      <c r="W29" s="73" t="str">
        <f t="shared" si="9"/>
        <v/>
      </c>
      <c r="X29" s="81"/>
      <c r="Y29" s="73" t="str">
        <f t="shared" si="10"/>
        <v/>
      </c>
      <c r="Z29" s="81"/>
      <c r="AA29" s="73" t="str">
        <f t="shared" si="11"/>
        <v/>
      </c>
      <c r="AB29" s="81"/>
      <c r="AC29" s="73" t="str">
        <f t="shared" si="12"/>
        <v/>
      </c>
      <c r="AD29" s="81"/>
      <c r="AE29" s="73" t="str">
        <f t="shared" si="13"/>
        <v/>
      </c>
      <c r="AF29" s="61" t="str">
        <f t="shared" si="14"/>
        <v/>
      </c>
      <c r="AG29" s="99" t="str">
        <f t="shared" si="3"/>
        <v/>
      </c>
      <c r="AH29" s="60" t="str">
        <f t="shared" si="15"/>
        <v/>
      </c>
    </row>
    <row r="30" spans="1:35" s="22" customFormat="1" ht="12" x14ac:dyDescent="0.2">
      <c r="A30" s="97"/>
      <c r="B30" s="135" t="str">
        <f>IF(A30=1,Tabelle1!A9,IF(A30=2,Tabelle1!A10,IF(A30=3,Tabelle1!A11,IF(A30=4,Tabelle1!A12," "))))</f>
        <v xml:space="preserve"> </v>
      </c>
      <c r="C30" s="57"/>
      <c r="D30" s="57"/>
      <c r="E30" s="57"/>
      <c r="F30" s="57"/>
      <c r="G30" s="79" t="str">
        <f t="shared" si="4"/>
        <v/>
      </c>
      <c r="H30" s="81"/>
      <c r="I30" s="73" t="str">
        <f t="shared" si="5"/>
        <v/>
      </c>
      <c r="J30" s="81"/>
      <c r="K30" s="73" t="str">
        <f t="shared" si="6"/>
        <v/>
      </c>
      <c r="L30" s="81"/>
      <c r="M30" s="73" t="str">
        <f t="shared" si="0"/>
        <v/>
      </c>
      <c r="N30" s="81"/>
      <c r="O30" s="73" t="str">
        <f t="shared" si="7"/>
        <v/>
      </c>
      <c r="P30" s="81"/>
      <c r="Q30" s="73" t="str">
        <f t="shared" si="1"/>
        <v/>
      </c>
      <c r="R30" s="81"/>
      <c r="S30" s="73" t="str">
        <f t="shared" si="2"/>
        <v/>
      </c>
      <c r="T30" s="81"/>
      <c r="U30" s="73" t="str">
        <f t="shared" si="8"/>
        <v/>
      </c>
      <c r="V30" s="81"/>
      <c r="W30" s="73" t="str">
        <f t="shared" si="9"/>
        <v/>
      </c>
      <c r="X30" s="81"/>
      <c r="Y30" s="73" t="str">
        <f t="shared" si="10"/>
        <v/>
      </c>
      <c r="Z30" s="81"/>
      <c r="AA30" s="73" t="str">
        <f t="shared" si="11"/>
        <v/>
      </c>
      <c r="AB30" s="81"/>
      <c r="AC30" s="73" t="str">
        <f t="shared" si="12"/>
        <v/>
      </c>
      <c r="AD30" s="81"/>
      <c r="AE30" s="73" t="str">
        <f t="shared" si="13"/>
        <v/>
      </c>
      <c r="AF30" s="61" t="str">
        <f t="shared" si="14"/>
        <v/>
      </c>
      <c r="AG30" s="99" t="str">
        <f t="shared" si="3"/>
        <v/>
      </c>
      <c r="AH30" s="60" t="str">
        <f t="shared" si="15"/>
        <v/>
      </c>
    </row>
    <row r="31" spans="1:35" s="22" customFormat="1" ht="12" x14ac:dyDescent="0.2">
      <c r="A31" s="97"/>
      <c r="B31" s="135" t="str">
        <f>IF(A31=1,Tabelle1!A9,IF(A31=2,Tabelle1!A10,IF(A31=3,Tabelle1!A11,IF(A31=4,Tabelle1!A12," "))))</f>
        <v xml:space="preserve"> </v>
      </c>
      <c r="C31" s="57"/>
      <c r="D31" s="57"/>
      <c r="E31" s="57"/>
      <c r="F31" s="57"/>
      <c r="G31" s="79" t="str">
        <f t="shared" si="4"/>
        <v/>
      </c>
      <c r="H31" s="81"/>
      <c r="I31" s="73" t="str">
        <f t="shared" si="5"/>
        <v/>
      </c>
      <c r="J31" s="81"/>
      <c r="K31" s="73" t="str">
        <f t="shared" si="6"/>
        <v/>
      </c>
      <c r="L31" s="81"/>
      <c r="M31" s="73" t="str">
        <f t="shared" si="0"/>
        <v/>
      </c>
      <c r="N31" s="81"/>
      <c r="O31" s="73" t="str">
        <f t="shared" si="7"/>
        <v/>
      </c>
      <c r="P31" s="81"/>
      <c r="Q31" s="73" t="str">
        <f t="shared" si="1"/>
        <v/>
      </c>
      <c r="R31" s="81"/>
      <c r="S31" s="73" t="str">
        <f t="shared" si="2"/>
        <v/>
      </c>
      <c r="T31" s="81"/>
      <c r="U31" s="73" t="str">
        <f t="shared" si="8"/>
        <v/>
      </c>
      <c r="V31" s="81"/>
      <c r="W31" s="73" t="str">
        <f t="shared" si="9"/>
        <v/>
      </c>
      <c r="X31" s="81"/>
      <c r="Y31" s="73" t="str">
        <f t="shared" si="10"/>
        <v/>
      </c>
      <c r="Z31" s="81"/>
      <c r="AA31" s="73" t="str">
        <f t="shared" si="11"/>
        <v/>
      </c>
      <c r="AB31" s="81"/>
      <c r="AC31" s="73" t="str">
        <f t="shared" si="12"/>
        <v/>
      </c>
      <c r="AD31" s="81"/>
      <c r="AE31" s="73" t="str">
        <f t="shared" si="13"/>
        <v/>
      </c>
      <c r="AF31" s="61" t="str">
        <f t="shared" si="14"/>
        <v/>
      </c>
      <c r="AG31" s="99" t="str">
        <f t="shared" si="3"/>
        <v/>
      </c>
      <c r="AH31" s="60" t="str">
        <f t="shared" si="15"/>
        <v/>
      </c>
    </row>
    <row r="32" spans="1:35" s="22" customFormat="1" ht="12" x14ac:dyDescent="0.2">
      <c r="A32" s="97"/>
      <c r="B32" s="135" t="str">
        <f>IF(A32=1,Tabelle1!A9,IF(A32=2,Tabelle1!A10,IF(A32=3,Tabelle1!A11,IF(A32=4,Tabelle1!A12," "))))</f>
        <v xml:space="preserve"> </v>
      </c>
      <c r="C32" s="57"/>
      <c r="D32" s="57"/>
      <c r="E32" s="57"/>
      <c r="F32" s="57"/>
      <c r="G32" s="79" t="str">
        <f t="shared" si="4"/>
        <v/>
      </c>
      <c r="H32" s="81"/>
      <c r="I32" s="73" t="str">
        <f t="shared" si="5"/>
        <v/>
      </c>
      <c r="J32" s="81"/>
      <c r="K32" s="73" t="str">
        <f t="shared" si="6"/>
        <v/>
      </c>
      <c r="L32" s="81"/>
      <c r="M32" s="73" t="str">
        <f t="shared" si="0"/>
        <v/>
      </c>
      <c r="N32" s="81"/>
      <c r="O32" s="73" t="str">
        <f t="shared" si="7"/>
        <v/>
      </c>
      <c r="P32" s="81"/>
      <c r="Q32" s="73" t="str">
        <f t="shared" si="1"/>
        <v/>
      </c>
      <c r="R32" s="81"/>
      <c r="S32" s="73" t="str">
        <f t="shared" si="2"/>
        <v/>
      </c>
      <c r="T32" s="81"/>
      <c r="U32" s="73" t="str">
        <f t="shared" si="8"/>
        <v/>
      </c>
      <c r="V32" s="81"/>
      <c r="W32" s="73" t="str">
        <f t="shared" si="9"/>
        <v/>
      </c>
      <c r="X32" s="81"/>
      <c r="Y32" s="73" t="str">
        <f t="shared" si="10"/>
        <v/>
      </c>
      <c r="Z32" s="81"/>
      <c r="AA32" s="73" t="str">
        <f t="shared" si="11"/>
        <v/>
      </c>
      <c r="AB32" s="81"/>
      <c r="AC32" s="73" t="str">
        <f t="shared" si="12"/>
        <v/>
      </c>
      <c r="AD32" s="81"/>
      <c r="AE32" s="73" t="str">
        <f t="shared" si="13"/>
        <v/>
      </c>
      <c r="AF32" s="61" t="str">
        <f t="shared" si="14"/>
        <v/>
      </c>
      <c r="AG32" s="99" t="str">
        <f t="shared" si="3"/>
        <v/>
      </c>
      <c r="AH32" s="60" t="str">
        <f t="shared" si="15"/>
        <v/>
      </c>
    </row>
    <row r="33" spans="1:34" s="22" customFormat="1" ht="12" x14ac:dyDescent="0.2">
      <c r="A33" s="97"/>
      <c r="B33" s="135" t="str">
        <f>IF(A33=1,Tabelle1!A9,IF(A33=2,Tabelle1!A10,IF(A33=3,Tabelle1!A11,IF(A33=4,Tabelle1!A12," "))))</f>
        <v xml:space="preserve"> </v>
      </c>
      <c r="C33" s="57"/>
      <c r="D33" s="57"/>
      <c r="E33" s="57"/>
      <c r="F33" s="57"/>
      <c r="G33" s="79" t="str">
        <f t="shared" si="4"/>
        <v/>
      </c>
      <c r="H33" s="81"/>
      <c r="I33" s="73" t="str">
        <f t="shared" si="5"/>
        <v/>
      </c>
      <c r="J33" s="81"/>
      <c r="K33" s="73" t="str">
        <f t="shared" si="6"/>
        <v/>
      </c>
      <c r="L33" s="81"/>
      <c r="M33" s="73" t="str">
        <f t="shared" si="0"/>
        <v/>
      </c>
      <c r="N33" s="81"/>
      <c r="O33" s="73" t="str">
        <f t="shared" si="7"/>
        <v/>
      </c>
      <c r="P33" s="81"/>
      <c r="Q33" s="73" t="str">
        <f t="shared" si="1"/>
        <v/>
      </c>
      <c r="R33" s="81"/>
      <c r="S33" s="73" t="str">
        <f t="shared" si="2"/>
        <v/>
      </c>
      <c r="T33" s="81"/>
      <c r="U33" s="73" t="str">
        <f t="shared" si="8"/>
        <v/>
      </c>
      <c r="V33" s="81"/>
      <c r="W33" s="73" t="str">
        <f t="shared" si="9"/>
        <v/>
      </c>
      <c r="X33" s="81"/>
      <c r="Y33" s="73" t="str">
        <f t="shared" si="10"/>
        <v/>
      </c>
      <c r="Z33" s="81"/>
      <c r="AA33" s="73" t="str">
        <f t="shared" si="11"/>
        <v/>
      </c>
      <c r="AB33" s="81"/>
      <c r="AC33" s="73" t="str">
        <f t="shared" si="12"/>
        <v/>
      </c>
      <c r="AD33" s="81"/>
      <c r="AE33" s="73" t="str">
        <f t="shared" si="13"/>
        <v/>
      </c>
      <c r="AF33" s="61" t="str">
        <f t="shared" si="14"/>
        <v/>
      </c>
      <c r="AG33" s="99" t="str">
        <f t="shared" si="3"/>
        <v/>
      </c>
      <c r="AH33" s="60" t="str">
        <f t="shared" si="15"/>
        <v/>
      </c>
    </row>
    <row r="34" spans="1:34" s="22" customFormat="1" ht="12" x14ac:dyDescent="0.2">
      <c r="A34" s="97"/>
      <c r="B34" s="135" t="str">
        <f>IF(A34=1,Tabelle1!A9,IF(A34=2,Tabelle1!A10,IF(A34=3,Tabelle1!A11,IF(A34=4,Tabelle1!A12," "))))</f>
        <v xml:space="preserve"> </v>
      </c>
      <c r="C34" s="57"/>
      <c r="D34" s="57"/>
      <c r="E34" s="57"/>
      <c r="F34" s="57"/>
      <c r="G34" s="79" t="str">
        <f t="shared" si="4"/>
        <v/>
      </c>
      <c r="H34" s="81"/>
      <c r="I34" s="73" t="str">
        <f t="shared" si="5"/>
        <v/>
      </c>
      <c r="J34" s="81"/>
      <c r="K34" s="73" t="str">
        <f t="shared" si="6"/>
        <v/>
      </c>
      <c r="L34" s="81"/>
      <c r="M34" s="73" t="str">
        <f t="shared" si="0"/>
        <v/>
      </c>
      <c r="N34" s="81"/>
      <c r="O34" s="73" t="str">
        <f t="shared" si="7"/>
        <v/>
      </c>
      <c r="P34" s="81"/>
      <c r="Q34" s="73" t="str">
        <f t="shared" si="1"/>
        <v/>
      </c>
      <c r="R34" s="81"/>
      <c r="S34" s="73" t="str">
        <f t="shared" si="2"/>
        <v/>
      </c>
      <c r="T34" s="81"/>
      <c r="U34" s="73" t="str">
        <f t="shared" si="8"/>
        <v/>
      </c>
      <c r="V34" s="81"/>
      <c r="W34" s="73" t="str">
        <f t="shared" si="9"/>
        <v/>
      </c>
      <c r="X34" s="81"/>
      <c r="Y34" s="73" t="str">
        <f t="shared" si="10"/>
        <v/>
      </c>
      <c r="Z34" s="81"/>
      <c r="AA34" s="73" t="str">
        <f t="shared" si="11"/>
        <v/>
      </c>
      <c r="AB34" s="81"/>
      <c r="AC34" s="73" t="str">
        <f t="shared" si="12"/>
        <v/>
      </c>
      <c r="AD34" s="81"/>
      <c r="AE34" s="73" t="str">
        <f t="shared" si="13"/>
        <v/>
      </c>
      <c r="AF34" s="61" t="str">
        <f t="shared" si="14"/>
        <v/>
      </c>
      <c r="AG34" s="99" t="str">
        <f t="shared" si="3"/>
        <v/>
      </c>
      <c r="AH34" s="60" t="str">
        <f t="shared" si="15"/>
        <v/>
      </c>
    </row>
    <row r="35" spans="1:34" s="22" customFormat="1" ht="12" x14ac:dyDescent="0.2">
      <c r="A35" s="97"/>
      <c r="B35" s="135" t="str">
        <f>IF(A35=1,Tabelle1!A9,IF(A35=2,Tabelle1!A10,IF(A35=3,Tabelle1!A11,IF(A35=4,Tabelle1!A12," "))))</f>
        <v xml:space="preserve"> </v>
      </c>
      <c r="C35" s="57"/>
      <c r="D35" s="57"/>
      <c r="E35" s="57"/>
      <c r="F35" s="57"/>
      <c r="G35" s="79" t="str">
        <f t="shared" si="4"/>
        <v/>
      </c>
      <c r="H35" s="81"/>
      <c r="I35" s="73" t="str">
        <f t="shared" si="5"/>
        <v/>
      </c>
      <c r="J35" s="81"/>
      <c r="K35" s="73" t="str">
        <f t="shared" si="6"/>
        <v/>
      </c>
      <c r="L35" s="81"/>
      <c r="M35" s="73" t="str">
        <f t="shared" si="0"/>
        <v/>
      </c>
      <c r="N35" s="81"/>
      <c r="O35" s="73" t="str">
        <f t="shared" si="7"/>
        <v/>
      </c>
      <c r="P35" s="81"/>
      <c r="Q35" s="73" t="str">
        <f t="shared" si="1"/>
        <v/>
      </c>
      <c r="R35" s="81"/>
      <c r="S35" s="73" t="str">
        <f t="shared" si="2"/>
        <v/>
      </c>
      <c r="T35" s="81"/>
      <c r="U35" s="73" t="str">
        <f t="shared" si="8"/>
        <v/>
      </c>
      <c r="V35" s="81"/>
      <c r="W35" s="73" t="str">
        <f t="shared" si="9"/>
        <v/>
      </c>
      <c r="X35" s="81"/>
      <c r="Y35" s="73" t="str">
        <f t="shared" si="10"/>
        <v/>
      </c>
      <c r="Z35" s="81"/>
      <c r="AA35" s="73" t="str">
        <f t="shared" si="11"/>
        <v/>
      </c>
      <c r="AB35" s="81"/>
      <c r="AC35" s="73" t="str">
        <f t="shared" si="12"/>
        <v/>
      </c>
      <c r="AD35" s="81"/>
      <c r="AE35" s="73" t="str">
        <f t="shared" si="13"/>
        <v/>
      </c>
      <c r="AF35" s="61" t="str">
        <f t="shared" si="14"/>
        <v/>
      </c>
      <c r="AG35" s="99" t="str">
        <f t="shared" si="3"/>
        <v/>
      </c>
      <c r="AH35" s="60" t="str">
        <f t="shared" si="15"/>
        <v/>
      </c>
    </row>
    <row r="36" spans="1:34" s="22" customFormat="1" ht="12" x14ac:dyDescent="0.2">
      <c r="A36" s="97"/>
      <c r="B36" s="135" t="str">
        <f>IF(A36=1,Tabelle1!A9,IF(A36=2,Tabelle1!A10,IF(A36=3,Tabelle1!A11,IF(A36=4,Tabelle1!A12," "))))</f>
        <v xml:space="preserve"> </v>
      </c>
      <c r="C36" s="57"/>
      <c r="D36" s="57"/>
      <c r="E36" s="57"/>
      <c r="F36" s="57"/>
      <c r="G36" s="79" t="str">
        <f t="shared" si="4"/>
        <v/>
      </c>
      <c r="H36" s="81"/>
      <c r="I36" s="73" t="str">
        <f t="shared" si="5"/>
        <v/>
      </c>
      <c r="J36" s="81"/>
      <c r="K36" s="73" t="str">
        <f t="shared" si="6"/>
        <v/>
      </c>
      <c r="L36" s="81"/>
      <c r="M36" s="73" t="str">
        <f t="shared" si="0"/>
        <v/>
      </c>
      <c r="N36" s="81"/>
      <c r="O36" s="73" t="str">
        <f t="shared" si="7"/>
        <v/>
      </c>
      <c r="P36" s="81"/>
      <c r="Q36" s="73" t="str">
        <f t="shared" si="1"/>
        <v/>
      </c>
      <c r="R36" s="81"/>
      <c r="S36" s="73" t="str">
        <f t="shared" si="2"/>
        <v/>
      </c>
      <c r="T36" s="81"/>
      <c r="U36" s="73" t="str">
        <f t="shared" si="8"/>
        <v/>
      </c>
      <c r="V36" s="81"/>
      <c r="W36" s="73" t="str">
        <f t="shared" si="9"/>
        <v/>
      </c>
      <c r="X36" s="81"/>
      <c r="Y36" s="73" t="str">
        <f t="shared" si="10"/>
        <v/>
      </c>
      <c r="Z36" s="81"/>
      <c r="AA36" s="73" t="str">
        <f t="shared" si="11"/>
        <v/>
      </c>
      <c r="AB36" s="81"/>
      <c r="AC36" s="73" t="str">
        <f t="shared" si="12"/>
        <v/>
      </c>
      <c r="AD36" s="81"/>
      <c r="AE36" s="73" t="str">
        <f t="shared" si="13"/>
        <v/>
      </c>
      <c r="AF36" s="61" t="str">
        <f t="shared" si="14"/>
        <v/>
      </c>
      <c r="AG36" s="99" t="str">
        <f t="shared" si="3"/>
        <v/>
      </c>
      <c r="AH36" s="60" t="str">
        <f t="shared" si="15"/>
        <v/>
      </c>
    </row>
    <row r="37" spans="1:34" s="22" customFormat="1" ht="12" x14ac:dyDescent="0.2">
      <c r="A37" s="97"/>
      <c r="B37" s="135" t="str">
        <f>IF(A37=1,Tabelle1!A9,IF(A37=2,Tabelle1!A10,IF(A37=3,Tabelle1!A11,IF(A37=4,Tabelle1!A12," "))))</f>
        <v xml:space="preserve"> </v>
      </c>
      <c r="C37" s="57"/>
      <c r="D37" s="57"/>
      <c r="E37" s="57"/>
      <c r="F37" s="57"/>
      <c r="G37" s="79" t="str">
        <f t="shared" si="4"/>
        <v/>
      </c>
      <c r="H37" s="81"/>
      <c r="I37" s="73" t="str">
        <f t="shared" si="5"/>
        <v/>
      </c>
      <c r="J37" s="81"/>
      <c r="K37" s="73" t="str">
        <f t="shared" si="6"/>
        <v/>
      </c>
      <c r="L37" s="81"/>
      <c r="M37" s="73" t="str">
        <f t="shared" si="0"/>
        <v/>
      </c>
      <c r="N37" s="81"/>
      <c r="O37" s="73" t="str">
        <f t="shared" si="7"/>
        <v/>
      </c>
      <c r="P37" s="81"/>
      <c r="Q37" s="73" t="str">
        <f t="shared" si="1"/>
        <v/>
      </c>
      <c r="R37" s="81"/>
      <c r="S37" s="73" t="str">
        <f t="shared" si="2"/>
        <v/>
      </c>
      <c r="T37" s="81"/>
      <c r="U37" s="73" t="str">
        <f t="shared" si="8"/>
        <v/>
      </c>
      <c r="V37" s="81"/>
      <c r="W37" s="73" t="str">
        <f t="shared" si="9"/>
        <v/>
      </c>
      <c r="X37" s="81"/>
      <c r="Y37" s="73" t="str">
        <f t="shared" si="10"/>
        <v/>
      </c>
      <c r="Z37" s="81"/>
      <c r="AA37" s="73" t="str">
        <f t="shared" si="11"/>
        <v/>
      </c>
      <c r="AB37" s="81"/>
      <c r="AC37" s="73" t="str">
        <f t="shared" si="12"/>
        <v/>
      </c>
      <c r="AD37" s="81"/>
      <c r="AE37" s="73" t="str">
        <f t="shared" si="13"/>
        <v/>
      </c>
      <c r="AF37" s="61" t="str">
        <f t="shared" si="14"/>
        <v/>
      </c>
      <c r="AG37" s="99" t="str">
        <f t="shared" si="3"/>
        <v/>
      </c>
      <c r="AH37" s="60" t="str">
        <f t="shared" si="15"/>
        <v/>
      </c>
    </row>
    <row r="38" spans="1:34" s="22" customFormat="1" ht="12" x14ac:dyDescent="0.2">
      <c r="A38" s="97"/>
      <c r="B38" s="135" t="str">
        <f>IF(A38=1,Tabelle1!A9,IF(A38=2,Tabelle1!A10,IF(A38=3,Tabelle1!A11,IF(A38=4,Tabelle1!A12," "))))</f>
        <v xml:space="preserve"> </v>
      </c>
      <c r="C38" s="57"/>
      <c r="D38" s="57"/>
      <c r="E38" s="57"/>
      <c r="F38" s="57"/>
      <c r="G38" s="79" t="str">
        <f t="shared" si="4"/>
        <v/>
      </c>
      <c r="H38" s="81"/>
      <c r="I38" s="73" t="str">
        <f t="shared" si="5"/>
        <v/>
      </c>
      <c r="J38" s="81"/>
      <c r="K38" s="73" t="str">
        <f t="shared" si="6"/>
        <v/>
      </c>
      <c r="L38" s="81"/>
      <c r="M38" s="73" t="str">
        <f t="shared" si="0"/>
        <v/>
      </c>
      <c r="N38" s="81"/>
      <c r="O38" s="73" t="str">
        <f t="shared" si="7"/>
        <v/>
      </c>
      <c r="P38" s="81"/>
      <c r="Q38" s="73" t="str">
        <f t="shared" si="1"/>
        <v/>
      </c>
      <c r="R38" s="81"/>
      <c r="S38" s="73" t="str">
        <f t="shared" si="2"/>
        <v/>
      </c>
      <c r="T38" s="81"/>
      <c r="U38" s="73" t="str">
        <f t="shared" si="8"/>
        <v/>
      </c>
      <c r="V38" s="81"/>
      <c r="W38" s="73" t="str">
        <f t="shared" si="9"/>
        <v/>
      </c>
      <c r="X38" s="81"/>
      <c r="Y38" s="73" t="str">
        <f t="shared" si="10"/>
        <v/>
      </c>
      <c r="Z38" s="81"/>
      <c r="AA38" s="73" t="str">
        <f t="shared" si="11"/>
        <v/>
      </c>
      <c r="AB38" s="81"/>
      <c r="AC38" s="73" t="str">
        <f t="shared" si="12"/>
        <v/>
      </c>
      <c r="AD38" s="81"/>
      <c r="AE38" s="73" t="str">
        <f t="shared" si="13"/>
        <v/>
      </c>
      <c r="AF38" s="61" t="str">
        <f t="shared" si="14"/>
        <v/>
      </c>
      <c r="AG38" s="99" t="str">
        <f t="shared" si="3"/>
        <v/>
      </c>
      <c r="AH38" s="60" t="str">
        <f t="shared" si="15"/>
        <v/>
      </c>
    </row>
    <row r="39" spans="1:34" s="22" customFormat="1" ht="12" x14ac:dyDescent="0.2">
      <c r="A39" s="97"/>
      <c r="B39" s="135" t="str">
        <f>IF(A39=1,Tabelle1!A9,IF(A39=2,Tabelle1!A10,IF(A39=3,Tabelle1!A11,IF(A39=4,Tabelle1!A12," "))))</f>
        <v xml:space="preserve"> </v>
      </c>
      <c r="C39" s="57"/>
      <c r="D39" s="57"/>
      <c r="E39" s="57"/>
      <c r="F39" s="57"/>
      <c r="G39" s="79" t="str">
        <f t="shared" si="4"/>
        <v/>
      </c>
      <c r="H39" s="81"/>
      <c r="I39" s="73" t="str">
        <f t="shared" si="5"/>
        <v/>
      </c>
      <c r="J39" s="81"/>
      <c r="K39" s="73" t="str">
        <f t="shared" si="6"/>
        <v/>
      </c>
      <c r="L39" s="81"/>
      <c r="M39" s="73" t="str">
        <f t="shared" si="0"/>
        <v/>
      </c>
      <c r="N39" s="81"/>
      <c r="O39" s="73" t="str">
        <f t="shared" si="7"/>
        <v/>
      </c>
      <c r="P39" s="81"/>
      <c r="Q39" s="73" t="str">
        <f t="shared" si="1"/>
        <v/>
      </c>
      <c r="R39" s="81"/>
      <c r="S39" s="73" t="str">
        <f t="shared" si="2"/>
        <v/>
      </c>
      <c r="T39" s="81"/>
      <c r="U39" s="73" t="str">
        <f t="shared" si="8"/>
        <v/>
      </c>
      <c r="V39" s="81"/>
      <c r="W39" s="73" t="str">
        <f t="shared" si="9"/>
        <v/>
      </c>
      <c r="X39" s="81"/>
      <c r="Y39" s="73" t="str">
        <f t="shared" si="10"/>
        <v/>
      </c>
      <c r="Z39" s="81"/>
      <c r="AA39" s="73" t="str">
        <f t="shared" si="11"/>
        <v/>
      </c>
      <c r="AB39" s="81"/>
      <c r="AC39" s="73" t="str">
        <f t="shared" si="12"/>
        <v/>
      </c>
      <c r="AD39" s="81"/>
      <c r="AE39" s="73" t="str">
        <f t="shared" si="13"/>
        <v/>
      </c>
      <c r="AF39" s="61" t="str">
        <f t="shared" si="14"/>
        <v/>
      </c>
      <c r="AG39" s="99" t="str">
        <f t="shared" si="3"/>
        <v/>
      </c>
      <c r="AH39" s="60" t="str">
        <f t="shared" si="15"/>
        <v/>
      </c>
    </row>
    <row r="40" spans="1:34" s="22" customFormat="1" ht="12" x14ac:dyDescent="0.2">
      <c r="A40" s="97"/>
      <c r="B40" s="135" t="str">
        <f>IF(A40=1,Tabelle1!A9,IF(A40=2,Tabelle1!A10,IF(A40=3,Tabelle1!A11,IF(A40=4,Tabelle1!A12," "))))</f>
        <v xml:space="preserve"> </v>
      </c>
      <c r="C40" s="57"/>
      <c r="D40" s="57"/>
      <c r="E40" s="57"/>
      <c r="F40" s="57"/>
      <c r="G40" s="79" t="str">
        <f t="shared" si="4"/>
        <v/>
      </c>
      <c r="H40" s="81"/>
      <c r="I40" s="73" t="str">
        <f t="shared" si="5"/>
        <v/>
      </c>
      <c r="J40" s="81"/>
      <c r="K40" s="73" t="str">
        <f t="shared" si="6"/>
        <v/>
      </c>
      <c r="L40" s="81"/>
      <c r="M40" s="73" t="str">
        <f t="shared" si="0"/>
        <v/>
      </c>
      <c r="N40" s="81"/>
      <c r="O40" s="73" t="str">
        <f t="shared" si="7"/>
        <v/>
      </c>
      <c r="P40" s="81"/>
      <c r="Q40" s="73" t="str">
        <f t="shared" si="1"/>
        <v/>
      </c>
      <c r="R40" s="81"/>
      <c r="S40" s="73" t="str">
        <f t="shared" si="2"/>
        <v/>
      </c>
      <c r="T40" s="81"/>
      <c r="U40" s="73" t="str">
        <f t="shared" si="8"/>
        <v/>
      </c>
      <c r="V40" s="81"/>
      <c r="W40" s="73" t="str">
        <f t="shared" si="9"/>
        <v/>
      </c>
      <c r="X40" s="81"/>
      <c r="Y40" s="73" t="str">
        <f t="shared" si="10"/>
        <v/>
      </c>
      <c r="Z40" s="81"/>
      <c r="AA40" s="73" t="str">
        <f t="shared" si="11"/>
        <v/>
      </c>
      <c r="AB40" s="81"/>
      <c r="AC40" s="73" t="str">
        <f t="shared" si="12"/>
        <v/>
      </c>
      <c r="AD40" s="81"/>
      <c r="AE40" s="73" t="str">
        <f t="shared" si="13"/>
        <v/>
      </c>
      <c r="AF40" s="61" t="str">
        <f t="shared" si="14"/>
        <v/>
      </c>
      <c r="AG40" s="99" t="str">
        <f t="shared" si="3"/>
        <v/>
      </c>
      <c r="AH40" s="60" t="str">
        <f t="shared" si="15"/>
        <v/>
      </c>
    </row>
    <row r="41" spans="1:34" s="22" customFormat="1" ht="12" x14ac:dyDescent="0.2">
      <c r="A41" s="97"/>
      <c r="B41" s="135" t="str">
        <f>IF(A41=1,Tabelle1!A9,IF(A41=2,Tabelle1!A10,IF(A41=3,Tabelle1!A11,IF(A41=4,Tabelle1!A12," "))))</f>
        <v xml:space="preserve"> </v>
      </c>
      <c r="C41" s="57"/>
      <c r="D41" s="57"/>
      <c r="E41" s="57"/>
      <c r="F41" s="57"/>
      <c r="G41" s="79" t="str">
        <f t="shared" si="4"/>
        <v/>
      </c>
      <c r="H41" s="81"/>
      <c r="I41" s="73" t="str">
        <f t="shared" si="5"/>
        <v/>
      </c>
      <c r="J41" s="81"/>
      <c r="K41" s="73" t="str">
        <f t="shared" si="6"/>
        <v/>
      </c>
      <c r="L41" s="81"/>
      <c r="M41" s="73" t="str">
        <f t="shared" si="0"/>
        <v/>
      </c>
      <c r="N41" s="81"/>
      <c r="O41" s="73" t="str">
        <f t="shared" si="7"/>
        <v/>
      </c>
      <c r="P41" s="81"/>
      <c r="Q41" s="73" t="str">
        <f t="shared" si="1"/>
        <v/>
      </c>
      <c r="R41" s="81"/>
      <c r="S41" s="73" t="str">
        <f t="shared" si="2"/>
        <v/>
      </c>
      <c r="T41" s="81"/>
      <c r="U41" s="73" t="str">
        <f t="shared" si="8"/>
        <v/>
      </c>
      <c r="V41" s="81"/>
      <c r="W41" s="73" t="str">
        <f t="shared" si="9"/>
        <v/>
      </c>
      <c r="X41" s="81"/>
      <c r="Y41" s="73" t="str">
        <f t="shared" si="10"/>
        <v/>
      </c>
      <c r="Z41" s="81"/>
      <c r="AA41" s="73" t="str">
        <f t="shared" si="11"/>
        <v/>
      </c>
      <c r="AB41" s="81"/>
      <c r="AC41" s="73" t="str">
        <f t="shared" si="12"/>
        <v/>
      </c>
      <c r="AD41" s="81"/>
      <c r="AE41" s="73" t="str">
        <f t="shared" si="13"/>
        <v/>
      </c>
      <c r="AF41" s="61" t="str">
        <f t="shared" si="14"/>
        <v/>
      </c>
      <c r="AG41" s="99" t="str">
        <f t="shared" si="3"/>
        <v/>
      </c>
      <c r="AH41" s="60" t="str">
        <f t="shared" si="15"/>
        <v/>
      </c>
    </row>
    <row r="42" spans="1:34" s="22" customFormat="1" ht="12" x14ac:dyDescent="0.2">
      <c r="A42" s="97"/>
      <c r="B42" s="135" t="str">
        <f>IF(A42=1,Tabelle1!A9,IF(A42=2,Tabelle1!A10,IF(A42=3,Tabelle1!A11,IF(A42=4,Tabelle1!A12," "))))</f>
        <v xml:space="preserve"> </v>
      </c>
      <c r="C42" s="57"/>
      <c r="D42" s="57"/>
      <c r="E42" s="57"/>
      <c r="F42" s="57"/>
      <c r="G42" s="79" t="str">
        <f t="shared" si="4"/>
        <v/>
      </c>
      <c r="H42" s="81"/>
      <c r="I42" s="73" t="str">
        <f t="shared" si="5"/>
        <v/>
      </c>
      <c r="J42" s="81"/>
      <c r="K42" s="73" t="str">
        <f t="shared" si="6"/>
        <v/>
      </c>
      <c r="L42" s="81"/>
      <c r="M42" s="73" t="str">
        <f t="shared" si="0"/>
        <v/>
      </c>
      <c r="N42" s="81"/>
      <c r="O42" s="73" t="str">
        <f t="shared" si="7"/>
        <v/>
      </c>
      <c r="P42" s="81"/>
      <c r="Q42" s="73" t="str">
        <f t="shared" si="1"/>
        <v/>
      </c>
      <c r="R42" s="81"/>
      <c r="S42" s="73" t="str">
        <f t="shared" si="2"/>
        <v/>
      </c>
      <c r="T42" s="81"/>
      <c r="U42" s="73" t="str">
        <f t="shared" si="8"/>
        <v/>
      </c>
      <c r="V42" s="81"/>
      <c r="W42" s="73" t="str">
        <f t="shared" si="9"/>
        <v/>
      </c>
      <c r="X42" s="81"/>
      <c r="Y42" s="73" t="str">
        <f t="shared" si="10"/>
        <v/>
      </c>
      <c r="Z42" s="81"/>
      <c r="AA42" s="73" t="str">
        <f t="shared" si="11"/>
        <v/>
      </c>
      <c r="AB42" s="81"/>
      <c r="AC42" s="73" t="str">
        <f t="shared" si="12"/>
        <v/>
      </c>
      <c r="AD42" s="81"/>
      <c r="AE42" s="73" t="str">
        <f t="shared" si="13"/>
        <v/>
      </c>
      <c r="AF42" s="61" t="str">
        <f t="shared" si="14"/>
        <v/>
      </c>
      <c r="AG42" s="99" t="str">
        <f t="shared" si="3"/>
        <v/>
      </c>
      <c r="AH42" s="60" t="str">
        <f t="shared" si="15"/>
        <v/>
      </c>
    </row>
    <row r="43" spans="1:34" s="22" customFormat="1" ht="12" x14ac:dyDescent="0.2">
      <c r="A43" s="97"/>
      <c r="B43" s="135" t="str">
        <f>IF(A43=1,Tabelle1!A9,IF(A43=2,Tabelle1!A10,IF(A43=3,Tabelle1!A11,IF(A43=4,Tabelle1!A12," "))))</f>
        <v xml:space="preserve"> </v>
      </c>
      <c r="C43" s="57"/>
      <c r="D43" s="57"/>
      <c r="E43" s="57"/>
      <c r="F43" s="57"/>
      <c r="G43" s="79" t="str">
        <f t="shared" si="4"/>
        <v/>
      </c>
      <c r="H43" s="81"/>
      <c r="I43" s="73" t="str">
        <f t="shared" si="5"/>
        <v/>
      </c>
      <c r="J43" s="81"/>
      <c r="K43" s="73" t="str">
        <f t="shared" si="6"/>
        <v/>
      </c>
      <c r="L43" s="81"/>
      <c r="M43" s="73" t="str">
        <f t="shared" si="0"/>
        <v/>
      </c>
      <c r="N43" s="81"/>
      <c r="O43" s="73" t="str">
        <f t="shared" si="7"/>
        <v/>
      </c>
      <c r="P43" s="81"/>
      <c r="Q43" s="73" t="str">
        <f t="shared" si="1"/>
        <v/>
      </c>
      <c r="R43" s="81"/>
      <c r="S43" s="73" t="str">
        <f t="shared" si="2"/>
        <v/>
      </c>
      <c r="T43" s="81"/>
      <c r="U43" s="73" t="str">
        <f t="shared" si="8"/>
        <v/>
      </c>
      <c r="V43" s="81"/>
      <c r="W43" s="73" t="str">
        <f t="shared" si="9"/>
        <v/>
      </c>
      <c r="X43" s="81"/>
      <c r="Y43" s="73" t="str">
        <f t="shared" si="10"/>
        <v/>
      </c>
      <c r="Z43" s="81"/>
      <c r="AA43" s="73" t="str">
        <f t="shared" si="11"/>
        <v/>
      </c>
      <c r="AB43" s="81"/>
      <c r="AC43" s="73" t="str">
        <f t="shared" si="12"/>
        <v/>
      </c>
      <c r="AD43" s="81"/>
      <c r="AE43" s="73" t="str">
        <f t="shared" si="13"/>
        <v/>
      </c>
      <c r="AF43" s="61" t="str">
        <f t="shared" si="14"/>
        <v/>
      </c>
      <c r="AG43" s="99" t="str">
        <f t="shared" si="3"/>
        <v/>
      </c>
      <c r="AH43" s="60" t="str">
        <f t="shared" si="15"/>
        <v/>
      </c>
    </row>
    <row r="44" spans="1:34" s="22" customFormat="1" ht="12" x14ac:dyDescent="0.2">
      <c r="A44" s="97"/>
      <c r="B44" s="135" t="str">
        <f>IF(A44=1,Tabelle1!A9,IF(A44=2,Tabelle1!A10,IF(A44=3,Tabelle1!A11,IF(A44=4,Tabelle1!A12," "))))</f>
        <v xml:space="preserve"> </v>
      </c>
      <c r="C44" s="57"/>
      <c r="D44" s="57"/>
      <c r="E44" s="57"/>
      <c r="F44" s="57"/>
      <c r="G44" s="79" t="str">
        <f t="shared" si="4"/>
        <v/>
      </c>
      <c r="H44" s="81"/>
      <c r="I44" s="73" t="str">
        <f t="shared" si="5"/>
        <v/>
      </c>
      <c r="J44" s="81"/>
      <c r="K44" s="73" t="str">
        <f t="shared" si="6"/>
        <v/>
      </c>
      <c r="L44" s="81"/>
      <c r="M44" s="73" t="str">
        <f t="shared" si="0"/>
        <v/>
      </c>
      <c r="N44" s="81"/>
      <c r="O44" s="73" t="str">
        <f t="shared" si="7"/>
        <v/>
      </c>
      <c r="P44" s="81"/>
      <c r="Q44" s="73" t="str">
        <f t="shared" si="1"/>
        <v/>
      </c>
      <c r="R44" s="81"/>
      <c r="S44" s="73" t="str">
        <f t="shared" si="2"/>
        <v/>
      </c>
      <c r="T44" s="81"/>
      <c r="U44" s="73" t="str">
        <f t="shared" si="8"/>
        <v/>
      </c>
      <c r="V44" s="81"/>
      <c r="W44" s="73" t="str">
        <f t="shared" si="9"/>
        <v/>
      </c>
      <c r="X44" s="81"/>
      <c r="Y44" s="73" t="str">
        <f t="shared" si="10"/>
        <v/>
      </c>
      <c r="Z44" s="81"/>
      <c r="AA44" s="73" t="str">
        <f t="shared" si="11"/>
        <v/>
      </c>
      <c r="AB44" s="81"/>
      <c r="AC44" s="73" t="str">
        <f t="shared" si="12"/>
        <v/>
      </c>
      <c r="AD44" s="81"/>
      <c r="AE44" s="73" t="str">
        <f t="shared" si="13"/>
        <v/>
      </c>
      <c r="AF44" s="61" t="str">
        <f t="shared" si="14"/>
        <v/>
      </c>
      <c r="AG44" s="99" t="str">
        <f t="shared" si="3"/>
        <v/>
      </c>
      <c r="AH44" s="60" t="str">
        <f t="shared" si="15"/>
        <v/>
      </c>
    </row>
    <row r="45" spans="1:34" s="22" customFormat="1" ht="12" x14ac:dyDescent="0.2">
      <c r="A45" s="97"/>
      <c r="B45" s="135" t="str">
        <f>IF(A45=1,Tabelle1!A9,IF(A45=2,Tabelle1!A10,IF(A45=3,Tabelle1!A11,IF(A45=4,Tabelle1!A12," "))))</f>
        <v xml:space="preserve"> </v>
      </c>
      <c r="C45" s="57"/>
      <c r="D45" s="57"/>
      <c r="E45" s="57"/>
      <c r="F45" s="57"/>
      <c r="G45" s="79" t="str">
        <f t="shared" si="4"/>
        <v/>
      </c>
      <c r="H45" s="81"/>
      <c r="I45" s="73" t="str">
        <f t="shared" si="5"/>
        <v/>
      </c>
      <c r="J45" s="81"/>
      <c r="K45" s="73" t="str">
        <f t="shared" si="6"/>
        <v/>
      </c>
      <c r="L45" s="81"/>
      <c r="M45" s="73" t="str">
        <f t="shared" si="0"/>
        <v/>
      </c>
      <c r="N45" s="81"/>
      <c r="O45" s="73" t="str">
        <f t="shared" si="7"/>
        <v/>
      </c>
      <c r="P45" s="81"/>
      <c r="Q45" s="73" t="str">
        <f t="shared" si="1"/>
        <v/>
      </c>
      <c r="R45" s="81"/>
      <c r="S45" s="73" t="str">
        <f t="shared" si="2"/>
        <v/>
      </c>
      <c r="T45" s="81"/>
      <c r="U45" s="73" t="str">
        <f t="shared" si="8"/>
        <v/>
      </c>
      <c r="V45" s="81"/>
      <c r="W45" s="73" t="str">
        <f t="shared" si="9"/>
        <v/>
      </c>
      <c r="X45" s="81"/>
      <c r="Y45" s="73" t="str">
        <f t="shared" si="10"/>
        <v/>
      </c>
      <c r="Z45" s="81"/>
      <c r="AA45" s="73" t="str">
        <f t="shared" si="11"/>
        <v/>
      </c>
      <c r="AB45" s="81"/>
      <c r="AC45" s="73" t="str">
        <f t="shared" si="12"/>
        <v/>
      </c>
      <c r="AD45" s="81"/>
      <c r="AE45" s="73" t="str">
        <f t="shared" si="13"/>
        <v/>
      </c>
      <c r="AF45" s="61" t="str">
        <f t="shared" si="14"/>
        <v/>
      </c>
      <c r="AG45" s="99" t="str">
        <f t="shared" si="3"/>
        <v/>
      </c>
      <c r="AH45" s="60" t="str">
        <f t="shared" si="15"/>
        <v/>
      </c>
    </row>
    <row r="46" spans="1:34" s="22" customFormat="1" ht="12" x14ac:dyDescent="0.2">
      <c r="A46" s="97"/>
      <c r="B46" s="135" t="str">
        <f>IF(A46=1,Tabelle1!A9,IF(A46=2,Tabelle1!A10,IF(A46=3,Tabelle1!A11,IF(A46=4,Tabelle1!A12," "))))</f>
        <v xml:space="preserve"> </v>
      </c>
      <c r="C46" s="57"/>
      <c r="D46" s="57"/>
      <c r="E46" s="57"/>
      <c r="F46" s="57"/>
      <c r="G46" s="79" t="str">
        <f t="shared" si="4"/>
        <v/>
      </c>
      <c r="H46" s="81"/>
      <c r="I46" s="73" t="str">
        <f t="shared" si="5"/>
        <v/>
      </c>
      <c r="J46" s="81"/>
      <c r="K46" s="73" t="str">
        <f t="shared" si="6"/>
        <v/>
      </c>
      <c r="L46" s="81"/>
      <c r="M46" s="73" t="str">
        <f t="shared" si="0"/>
        <v/>
      </c>
      <c r="N46" s="81"/>
      <c r="O46" s="73" t="str">
        <f t="shared" si="7"/>
        <v/>
      </c>
      <c r="P46" s="81"/>
      <c r="Q46" s="73" t="str">
        <f t="shared" si="1"/>
        <v/>
      </c>
      <c r="R46" s="81"/>
      <c r="S46" s="73" t="str">
        <f t="shared" si="2"/>
        <v/>
      </c>
      <c r="T46" s="81"/>
      <c r="U46" s="73" t="str">
        <f t="shared" si="8"/>
        <v/>
      </c>
      <c r="V46" s="81"/>
      <c r="W46" s="73" t="str">
        <f t="shared" si="9"/>
        <v/>
      </c>
      <c r="X46" s="81"/>
      <c r="Y46" s="73" t="str">
        <f t="shared" si="10"/>
        <v/>
      </c>
      <c r="Z46" s="81"/>
      <c r="AA46" s="73" t="str">
        <f t="shared" si="11"/>
        <v/>
      </c>
      <c r="AB46" s="81"/>
      <c r="AC46" s="73" t="str">
        <f t="shared" si="12"/>
        <v/>
      </c>
      <c r="AD46" s="81"/>
      <c r="AE46" s="73" t="str">
        <f t="shared" si="13"/>
        <v/>
      </c>
      <c r="AF46" s="61" t="str">
        <f t="shared" si="14"/>
        <v/>
      </c>
      <c r="AG46" s="99" t="str">
        <f t="shared" si="3"/>
        <v/>
      </c>
      <c r="AH46" s="60" t="str">
        <f t="shared" si="15"/>
        <v/>
      </c>
    </row>
    <row r="47" spans="1:34" s="22" customFormat="1" ht="12" x14ac:dyDescent="0.2">
      <c r="A47" s="97"/>
      <c r="B47" s="135" t="str">
        <f>IF(A47=1,Tabelle1!A9,IF(A47=2,Tabelle1!A10,IF(A47=3,Tabelle1!A11,IF(A47=4,Tabelle1!A12," "))))</f>
        <v xml:space="preserve"> </v>
      </c>
      <c r="C47" s="57"/>
      <c r="D47" s="57"/>
      <c r="E47" s="57"/>
      <c r="F47" s="57"/>
      <c r="G47" s="79" t="str">
        <f t="shared" si="4"/>
        <v/>
      </c>
      <c r="H47" s="81"/>
      <c r="I47" s="73" t="str">
        <f t="shared" si="5"/>
        <v/>
      </c>
      <c r="J47" s="81"/>
      <c r="K47" s="73" t="str">
        <f t="shared" si="6"/>
        <v/>
      </c>
      <c r="L47" s="81"/>
      <c r="M47" s="73" t="str">
        <f t="shared" si="0"/>
        <v/>
      </c>
      <c r="N47" s="81"/>
      <c r="O47" s="73" t="str">
        <f t="shared" si="7"/>
        <v/>
      </c>
      <c r="P47" s="81"/>
      <c r="Q47" s="73" t="str">
        <f t="shared" si="1"/>
        <v/>
      </c>
      <c r="R47" s="81"/>
      <c r="S47" s="73" t="str">
        <f t="shared" si="2"/>
        <v/>
      </c>
      <c r="T47" s="81"/>
      <c r="U47" s="73" t="str">
        <f t="shared" si="8"/>
        <v/>
      </c>
      <c r="V47" s="81"/>
      <c r="W47" s="73" t="str">
        <f t="shared" si="9"/>
        <v/>
      </c>
      <c r="X47" s="81"/>
      <c r="Y47" s="73" t="str">
        <f t="shared" si="10"/>
        <v/>
      </c>
      <c r="Z47" s="81"/>
      <c r="AA47" s="73" t="str">
        <f t="shared" si="11"/>
        <v/>
      </c>
      <c r="AB47" s="81"/>
      <c r="AC47" s="73" t="str">
        <f t="shared" si="12"/>
        <v/>
      </c>
      <c r="AD47" s="81"/>
      <c r="AE47" s="73" t="str">
        <f t="shared" si="13"/>
        <v/>
      </c>
      <c r="AF47" s="61" t="str">
        <f t="shared" si="14"/>
        <v/>
      </c>
      <c r="AG47" s="99" t="str">
        <f t="shared" si="3"/>
        <v/>
      </c>
      <c r="AH47" s="60" t="str">
        <f t="shared" si="15"/>
        <v/>
      </c>
    </row>
    <row r="48" spans="1:34" s="22" customFormat="1" ht="12" x14ac:dyDescent="0.2">
      <c r="A48" s="97"/>
      <c r="B48" s="135" t="str">
        <f>IF(A48=1,Tabelle1!A9,IF(A48=2,Tabelle1!A10,IF(A48=3,Tabelle1!A11,IF(A48=4,Tabelle1!A12," "))))</f>
        <v xml:space="preserve"> </v>
      </c>
      <c r="C48" s="57"/>
      <c r="D48" s="57"/>
      <c r="E48" s="57"/>
      <c r="F48" s="57"/>
      <c r="G48" s="79" t="str">
        <f t="shared" si="4"/>
        <v/>
      </c>
      <c r="H48" s="81"/>
      <c r="I48" s="73" t="str">
        <f t="shared" si="5"/>
        <v/>
      </c>
      <c r="J48" s="81"/>
      <c r="K48" s="73" t="str">
        <f t="shared" si="6"/>
        <v/>
      </c>
      <c r="L48" s="81"/>
      <c r="M48" s="73" t="str">
        <f t="shared" si="0"/>
        <v/>
      </c>
      <c r="N48" s="81"/>
      <c r="O48" s="73" t="str">
        <f t="shared" si="7"/>
        <v/>
      </c>
      <c r="P48" s="81"/>
      <c r="Q48" s="73" t="str">
        <f t="shared" si="1"/>
        <v/>
      </c>
      <c r="R48" s="81"/>
      <c r="S48" s="73" t="str">
        <f t="shared" si="2"/>
        <v/>
      </c>
      <c r="T48" s="81"/>
      <c r="U48" s="73" t="str">
        <f t="shared" si="8"/>
        <v/>
      </c>
      <c r="V48" s="81"/>
      <c r="W48" s="73" t="str">
        <f t="shared" si="9"/>
        <v/>
      </c>
      <c r="X48" s="81"/>
      <c r="Y48" s="73" t="str">
        <f t="shared" si="10"/>
        <v/>
      </c>
      <c r="Z48" s="81"/>
      <c r="AA48" s="73" t="str">
        <f t="shared" si="11"/>
        <v/>
      </c>
      <c r="AB48" s="81"/>
      <c r="AC48" s="73" t="str">
        <f t="shared" si="12"/>
        <v/>
      </c>
      <c r="AD48" s="81"/>
      <c r="AE48" s="73" t="str">
        <f t="shared" si="13"/>
        <v/>
      </c>
      <c r="AF48" s="61" t="str">
        <f t="shared" si="14"/>
        <v/>
      </c>
      <c r="AG48" s="99" t="str">
        <f t="shared" si="3"/>
        <v/>
      </c>
      <c r="AH48" s="60" t="str">
        <f t="shared" si="15"/>
        <v/>
      </c>
    </row>
    <row r="49" spans="1:34" s="22" customFormat="1" ht="12" x14ac:dyDescent="0.2">
      <c r="A49" s="97"/>
      <c r="B49" s="135" t="str">
        <f>IF(A49=1,Tabelle1!A9,IF(A49=2,Tabelle1!A10,IF(A49=3,Tabelle1!A11,IF(A49=4,Tabelle1!A12," "))))</f>
        <v xml:space="preserve"> </v>
      </c>
      <c r="C49" s="57"/>
      <c r="D49" s="57"/>
      <c r="E49" s="57"/>
      <c r="F49" s="57"/>
      <c r="G49" s="79" t="str">
        <f t="shared" si="4"/>
        <v/>
      </c>
      <c r="H49" s="81"/>
      <c r="I49" s="73" t="str">
        <f t="shared" si="5"/>
        <v/>
      </c>
      <c r="J49" s="81"/>
      <c r="K49" s="73" t="str">
        <f t="shared" si="6"/>
        <v/>
      </c>
      <c r="L49" s="81"/>
      <c r="M49" s="73" t="str">
        <f t="shared" si="0"/>
        <v/>
      </c>
      <c r="N49" s="81"/>
      <c r="O49" s="73" t="str">
        <f t="shared" si="7"/>
        <v/>
      </c>
      <c r="P49" s="81"/>
      <c r="Q49" s="73" t="str">
        <f t="shared" si="1"/>
        <v/>
      </c>
      <c r="R49" s="81"/>
      <c r="S49" s="73" t="str">
        <f t="shared" si="2"/>
        <v/>
      </c>
      <c r="T49" s="81"/>
      <c r="U49" s="73" t="str">
        <f t="shared" si="8"/>
        <v/>
      </c>
      <c r="V49" s="81"/>
      <c r="W49" s="73" t="str">
        <f t="shared" si="9"/>
        <v/>
      </c>
      <c r="X49" s="81"/>
      <c r="Y49" s="73" t="str">
        <f t="shared" si="10"/>
        <v/>
      </c>
      <c r="Z49" s="81"/>
      <c r="AA49" s="73" t="str">
        <f t="shared" si="11"/>
        <v/>
      </c>
      <c r="AB49" s="81"/>
      <c r="AC49" s="73" t="str">
        <f t="shared" si="12"/>
        <v/>
      </c>
      <c r="AD49" s="81"/>
      <c r="AE49" s="73" t="str">
        <f t="shared" si="13"/>
        <v/>
      </c>
      <c r="AF49" s="61" t="str">
        <f t="shared" si="14"/>
        <v/>
      </c>
      <c r="AG49" s="99" t="str">
        <f t="shared" si="3"/>
        <v/>
      </c>
      <c r="AH49" s="60" t="str">
        <f t="shared" si="15"/>
        <v/>
      </c>
    </row>
    <row r="50" spans="1:34" s="22" customFormat="1" ht="12" x14ac:dyDescent="0.2">
      <c r="A50" s="97"/>
      <c r="B50" s="135" t="str">
        <f>IF(A50=1,Tabelle1!A9,IF(A50=2,Tabelle1!A10,IF(A50=3,Tabelle1!A11,IF(A50=4,Tabelle1!A12," "))))</f>
        <v xml:space="preserve"> </v>
      </c>
      <c r="C50" s="57"/>
      <c r="D50" s="57"/>
      <c r="E50" s="57"/>
      <c r="F50" s="57"/>
      <c r="G50" s="79" t="str">
        <f t="shared" si="4"/>
        <v/>
      </c>
      <c r="H50" s="81"/>
      <c r="I50" s="73" t="str">
        <f t="shared" si="5"/>
        <v/>
      </c>
      <c r="J50" s="81"/>
      <c r="K50" s="73" t="str">
        <f t="shared" si="6"/>
        <v/>
      </c>
      <c r="L50" s="81"/>
      <c r="M50" s="73" t="str">
        <f t="shared" si="0"/>
        <v/>
      </c>
      <c r="N50" s="81"/>
      <c r="O50" s="73" t="str">
        <f t="shared" si="7"/>
        <v/>
      </c>
      <c r="P50" s="81"/>
      <c r="Q50" s="73" t="str">
        <f t="shared" si="1"/>
        <v/>
      </c>
      <c r="R50" s="81"/>
      <c r="S50" s="73" t="str">
        <f t="shared" si="2"/>
        <v/>
      </c>
      <c r="T50" s="81"/>
      <c r="U50" s="73" t="str">
        <f t="shared" si="8"/>
        <v/>
      </c>
      <c r="V50" s="81"/>
      <c r="W50" s="73" t="str">
        <f t="shared" si="9"/>
        <v/>
      </c>
      <c r="X50" s="81"/>
      <c r="Y50" s="73" t="str">
        <f t="shared" si="10"/>
        <v/>
      </c>
      <c r="Z50" s="81"/>
      <c r="AA50" s="73" t="str">
        <f t="shared" si="11"/>
        <v/>
      </c>
      <c r="AB50" s="81"/>
      <c r="AC50" s="73" t="str">
        <f t="shared" si="12"/>
        <v/>
      </c>
      <c r="AD50" s="81"/>
      <c r="AE50" s="73" t="str">
        <f t="shared" si="13"/>
        <v/>
      </c>
      <c r="AF50" s="61" t="str">
        <f t="shared" si="14"/>
        <v/>
      </c>
      <c r="AG50" s="99" t="str">
        <f t="shared" si="3"/>
        <v/>
      </c>
      <c r="AH50" s="60" t="str">
        <f t="shared" si="15"/>
        <v/>
      </c>
    </row>
    <row r="51" spans="1:34" s="22" customFormat="1" ht="12" x14ac:dyDescent="0.2">
      <c r="A51" s="97"/>
      <c r="B51" s="135" t="str">
        <f>IF(A51=1,Tabelle1!A9,IF(A51=2,Tabelle1!A10,IF(A51=3,Tabelle1!A11,IF(A51=4,Tabelle1!A12," "))))</f>
        <v xml:space="preserve"> </v>
      </c>
      <c r="C51" s="57"/>
      <c r="D51" s="57"/>
      <c r="E51" s="57"/>
      <c r="F51" s="57"/>
      <c r="G51" s="79" t="str">
        <f t="shared" si="4"/>
        <v/>
      </c>
      <c r="H51" s="81"/>
      <c r="I51" s="73" t="str">
        <f t="shared" si="5"/>
        <v/>
      </c>
      <c r="J51" s="81"/>
      <c r="K51" s="73" t="str">
        <f t="shared" si="6"/>
        <v/>
      </c>
      <c r="L51" s="81"/>
      <c r="M51" s="73" t="str">
        <f t="shared" si="0"/>
        <v/>
      </c>
      <c r="N51" s="81"/>
      <c r="O51" s="73" t="str">
        <f t="shared" si="7"/>
        <v/>
      </c>
      <c r="P51" s="81"/>
      <c r="Q51" s="73" t="str">
        <f t="shared" si="1"/>
        <v/>
      </c>
      <c r="R51" s="81"/>
      <c r="S51" s="73" t="str">
        <f t="shared" si="2"/>
        <v/>
      </c>
      <c r="T51" s="81"/>
      <c r="U51" s="73" t="str">
        <f t="shared" si="8"/>
        <v/>
      </c>
      <c r="V51" s="81"/>
      <c r="W51" s="73" t="str">
        <f t="shared" si="9"/>
        <v/>
      </c>
      <c r="X51" s="81"/>
      <c r="Y51" s="73" t="str">
        <f t="shared" si="10"/>
        <v/>
      </c>
      <c r="Z51" s="81"/>
      <c r="AA51" s="73" t="str">
        <f t="shared" si="11"/>
        <v/>
      </c>
      <c r="AB51" s="81"/>
      <c r="AC51" s="73" t="str">
        <f t="shared" si="12"/>
        <v/>
      </c>
      <c r="AD51" s="81"/>
      <c r="AE51" s="73" t="str">
        <f t="shared" si="13"/>
        <v/>
      </c>
      <c r="AF51" s="61" t="str">
        <f t="shared" si="14"/>
        <v/>
      </c>
      <c r="AG51" s="99" t="str">
        <f t="shared" si="3"/>
        <v/>
      </c>
      <c r="AH51" s="60" t="str">
        <f t="shared" si="15"/>
        <v/>
      </c>
    </row>
    <row r="52" spans="1:34" s="22" customFormat="1" ht="12" x14ac:dyDescent="0.2">
      <c r="A52" s="97"/>
      <c r="B52" s="135" t="str">
        <f>IF(A52=1,Tabelle1!A9,IF(A52=2,Tabelle1!A10,IF(A52=3,Tabelle1!A11,IF(A52=4,Tabelle1!A12," "))))</f>
        <v xml:space="preserve"> </v>
      </c>
      <c r="C52" s="57"/>
      <c r="D52" s="57"/>
      <c r="E52" s="57"/>
      <c r="F52" s="57"/>
      <c r="G52" s="79" t="str">
        <f t="shared" si="4"/>
        <v/>
      </c>
      <c r="H52" s="81"/>
      <c r="I52" s="73" t="str">
        <f t="shared" si="5"/>
        <v/>
      </c>
      <c r="J52" s="81"/>
      <c r="K52" s="73" t="str">
        <f t="shared" si="6"/>
        <v/>
      </c>
      <c r="L52" s="81"/>
      <c r="M52" s="73" t="str">
        <f t="shared" si="0"/>
        <v/>
      </c>
      <c r="N52" s="81"/>
      <c r="O52" s="73" t="str">
        <f t="shared" si="7"/>
        <v/>
      </c>
      <c r="P52" s="81"/>
      <c r="Q52" s="73" t="str">
        <f t="shared" si="1"/>
        <v/>
      </c>
      <c r="R52" s="81"/>
      <c r="S52" s="73" t="str">
        <f t="shared" si="2"/>
        <v/>
      </c>
      <c r="T52" s="81"/>
      <c r="U52" s="73" t="str">
        <f t="shared" si="8"/>
        <v/>
      </c>
      <c r="V52" s="81"/>
      <c r="W52" s="73" t="str">
        <f t="shared" si="9"/>
        <v/>
      </c>
      <c r="X52" s="81"/>
      <c r="Y52" s="73" t="str">
        <f t="shared" si="10"/>
        <v/>
      </c>
      <c r="Z52" s="81"/>
      <c r="AA52" s="73" t="str">
        <f t="shared" si="11"/>
        <v/>
      </c>
      <c r="AB52" s="81"/>
      <c r="AC52" s="73" t="str">
        <f t="shared" si="12"/>
        <v/>
      </c>
      <c r="AD52" s="81"/>
      <c r="AE52" s="73" t="str">
        <f t="shared" si="13"/>
        <v/>
      </c>
      <c r="AF52" s="61" t="str">
        <f t="shared" si="14"/>
        <v/>
      </c>
      <c r="AG52" s="99" t="str">
        <f t="shared" si="3"/>
        <v/>
      </c>
      <c r="AH52" s="60" t="str">
        <f t="shared" si="15"/>
        <v/>
      </c>
    </row>
    <row r="53" spans="1:34" s="22" customFormat="1" ht="12" x14ac:dyDescent="0.2">
      <c r="A53" s="97"/>
      <c r="B53" s="135" t="str">
        <f>IF(A53=1,Tabelle1!A9,IF(A53=2,Tabelle1!A10,IF(A53=3,Tabelle1!A11,IF(A53=4,Tabelle1!A12," "))))</f>
        <v xml:space="preserve"> </v>
      </c>
      <c r="C53" s="57"/>
      <c r="D53" s="57"/>
      <c r="E53" s="57"/>
      <c r="F53" s="57"/>
      <c r="G53" s="79" t="str">
        <f t="shared" si="4"/>
        <v/>
      </c>
      <c r="H53" s="81"/>
      <c r="I53" s="73" t="str">
        <f t="shared" si="5"/>
        <v/>
      </c>
      <c r="J53" s="81"/>
      <c r="K53" s="73" t="str">
        <f t="shared" si="6"/>
        <v/>
      </c>
      <c r="L53" s="81"/>
      <c r="M53" s="73" t="str">
        <f t="shared" si="0"/>
        <v/>
      </c>
      <c r="N53" s="81"/>
      <c r="O53" s="73" t="str">
        <f t="shared" si="7"/>
        <v/>
      </c>
      <c r="P53" s="81"/>
      <c r="Q53" s="73" t="str">
        <f t="shared" si="1"/>
        <v/>
      </c>
      <c r="R53" s="81"/>
      <c r="S53" s="73" t="str">
        <f t="shared" si="2"/>
        <v/>
      </c>
      <c r="T53" s="81"/>
      <c r="U53" s="73" t="str">
        <f t="shared" si="8"/>
        <v/>
      </c>
      <c r="V53" s="81"/>
      <c r="W53" s="73" t="str">
        <f t="shared" si="9"/>
        <v/>
      </c>
      <c r="X53" s="81"/>
      <c r="Y53" s="73" t="str">
        <f t="shared" si="10"/>
        <v/>
      </c>
      <c r="Z53" s="81"/>
      <c r="AA53" s="73" t="str">
        <f t="shared" si="11"/>
        <v/>
      </c>
      <c r="AB53" s="81"/>
      <c r="AC53" s="73" t="str">
        <f t="shared" si="12"/>
        <v/>
      </c>
      <c r="AD53" s="81"/>
      <c r="AE53" s="73" t="str">
        <f t="shared" si="13"/>
        <v/>
      </c>
      <c r="AF53" s="61" t="str">
        <f t="shared" si="14"/>
        <v/>
      </c>
      <c r="AG53" s="99" t="str">
        <f t="shared" si="3"/>
        <v/>
      </c>
      <c r="AH53" s="60" t="str">
        <f t="shared" si="15"/>
        <v/>
      </c>
    </row>
    <row r="54" spans="1:34" s="23" customFormat="1" ht="12" x14ac:dyDescent="0.2">
      <c r="A54" s="97"/>
      <c r="B54" s="135" t="str">
        <f>IF(A54=1,Tabelle1!A9,IF(A54=2,Tabelle1!A10,IF(A54=3,Tabelle1!A11,IF(A54=4,Tabelle1!A12," "))))</f>
        <v xml:space="preserve"> </v>
      </c>
      <c r="C54" s="57"/>
      <c r="D54" s="57"/>
      <c r="E54" s="57"/>
      <c r="F54" s="57"/>
      <c r="G54" s="79" t="str">
        <f t="shared" si="4"/>
        <v/>
      </c>
      <c r="H54" s="81"/>
      <c r="I54" s="73" t="str">
        <f t="shared" si="5"/>
        <v/>
      </c>
      <c r="J54" s="81"/>
      <c r="K54" s="73" t="str">
        <f t="shared" si="6"/>
        <v/>
      </c>
      <c r="L54" s="81"/>
      <c r="M54" s="73" t="str">
        <f t="shared" si="0"/>
        <v/>
      </c>
      <c r="N54" s="81"/>
      <c r="O54" s="73" t="str">
        <f t="shared" si="7"/>
        <v/>
      </c>
      <c r="P54" s="81"/>
      <c r="Q54" s="73" t="str">
        <f t="shared" si="1"/>
        <v/>
      </c>
      <c r="R54" s="81"/>
      <c r="S54" s="73" t="str">
        <f t="shared" si="2"/>
        <v/>
      </c>
      <c r="T54" s="81"/>
      <c r="U54" s="73" t="str">
        <f t="shared" si="8"/>
        <v/>
      </c>
      <c r="V54" s="81"/>
      <c r="W54" s="73" t="str">
        <f t="shared" si="9"/>
        <v/>
      </c>
      <c r="X54" s="81"/>
      <c r="Y54" s="73" t="str">
        <f t="shared" si="10"/>
        <v/>
      </c>
      <c r="Z54" s="81"/>
      <c r="AA54" s="73" t="str">
        <f t="shared" si="11"/>
        <v/>
      </c>
      <c r="AB54" s="81"/>
      <c r="AC54" s="73" t="str">
        <f t="shared" si="12"/>
        <v/>
      </c>
      <c r="AD54" s="81"/>
      <c r="AE54" s="73" t="str">
        <f t="shared" si="13"/>
        <v/>
      </c>
      <c r="AF54" s="61" t="str">
        <f t="shared" si="14"/>
        <v/>
      </c>
      <c r="AG54" s="99" t="str">
        <f t="shared" si="3"/>
        <v/>
      </c>
      <c r="AH54" s="60" t="str">
        <f t="shared" si="15"/>
        <v/>
      </c>
    </row>
    <row r="56" spans="1:34" x14ac:dyDescent="0.2">
      <c r="A56" s="101" t="s">
        <v>61</v>
      </c>
    </row>
    <row r="57" spans="1:34" x14ac:dyDescent="0.2">
      <c r="A57" s="107">
        <v>1</v>
      </c>
      <c r="B57" s="103"/>
      <c r="C57" s="103"/>
      <c r="D57" s="103"/>
      <c r="E57" s="103"/>
      <c r="F57" s="103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3"/>
      <c r="AG57" s="115">
        <f>SUMIF(A18:A54,"1",AG18:AG54)</f>
        <v>0</v>
      </c>
      <c r="AH57" s="115">
        <f>SUMIF(A18:A54,"1",AH18:AH54)</f>
        <v>0</v>
      </c>
    </row>
    <row r="58" spans="1:34" x14ac:dyDescent="0.2">
      <c r="A58" s="74">
        <v>2</v>
      </c>
      <c r="AG58" s="133">
        <f>SUMIF(A18:A54,"2",AG18:AG54)</f>
        <v>0</v>
      </c>
      <c r="AH58" s="133">
        <f>SUMIF(A18:A54,"2",AH18:AH54)</f>
        <v>0</v>
      </c>
    </row>
    <row r="59" spans="1:34" x14ac:dyDescent="0.2">
      <c r="A59" s="107">
        <v>3</v>
      </c>
      <c r="B59" s="103"/>
      <c r="C59" s="103"/>
      <c r="D59" s="103"/>
      <c r="E59" s="103"/>
      <c r="F59" s="103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3"/>
      <c r="AG59" s="115">
        <f>SUMIF(A18:A54,"3",AG18:AG54)</f>
        <v>0</v>
      </c>
      <c r="AH59" s="115">
        <f>SUMIF(A18:A54,"3",AH18:AH54)</f>
        <v>0</v>
      </c>
    </row>
    <row r="60" spans="1:34" x14ac:dyDescent="0.2">
      <c r="A60" s="74">
        <v>4</v>
      </c>
      <c r="AG60" s="133">
        <f>SUMIF(A18:A54,"4",AG18:AG54)</f>
        <v>0</v>
      </c>
      <c r="AH60" s="133">
        <f>SUMIF(A18:A54,"4",AH18:AH54)</f>
        <v>0</v>
      </c>
    </row>
    <row r="61" spans="1:34" x14ac:dyDescent="0.2">
      <c r="AG61" s="104"/>
      <c r="AH61" s="104"/>
    </row>
    <row r="62" spans="1:34" x14ac:dyDescent="0.2">
      <c r="A62" s="116" t="s">
        <v>65</v>
      </c>
    </row>
  </sheetData>
  <sheetProtection algorithmName="SHA-512" hashValue="aLwab6mIhGEurM+CzDRgubAejJe87uKQpJN6rT2zSIoSx6R04oZmk5SLP1Jadtk6HAdpDSRqVnqHwWoSanKPVw==" saltValue="PxmT6aqJLnnLqFMU36TKnQ==" spinCount="100000" sheet="1" selectLockedCells="1"/>
  <mergeCells count="25">
    <mergeCell ref="A15:A16"/>
    <mergeCell ref="AG15:AG16"/>
    <mergeCell ref="D19:F19"/>
    <mergeCell ref="C15:C16"/>
    <mergeCell ref="D15:D16"/>
    <mergeCell ref="E15:E16"/>
    <mergeCell ref="F15:F16"/>
    <mergeCell ref="D17:F17"/>
    <mergeCell ref="D18:F18"/>
    <mergeCell ref="B15:B16"/>
    <mergeCell ref="N15:O15"/>
    <mergeCell ref="L15:M15"/>
    <mergeCell ref="J15:K15"/>
    <mergeCell ref="X15:Y15"/>
    <mergeCell ref="T15:U15"/>
    <mergeCell ref="R15:S15"/>
    <mergeCell ref="P15:Q15"/>
    <mergeCell ref="V15:W15"/>
    <mergeCell ref="G15:G16"/>
    <mergeCell ref="H15:I15"/>
    <mergeCell ref="AH15:AH16"/>
    <mergeCell ref="Z15:AA15"/>
    <mergeCell ref="AB15:AC15"/>
    <mergeCell ref="AD15:AE15"/>
    <mergeCell ref="AF15:AF16"/>
  </mergeCells>
  <conditionalFormatting sqref="AH18:AH54">
    <cfRule type="cellIs" dxfId="6" priority="1" operator="greaterThan">
      <formula>1720</formula>
    </cfRule>
  </conditionalFormatting>
  <dataValidations count="2">
    <dataValidation type="whole" allowBlank="1" showInputMessage="1" showErrorMessage="1" sqref="H18:H54 J18:J54 L18:L54 N18:N54 P18:P54 R18:R54 T18:T54 V18:V54 X18:X54 Z18:Z54 AB18:AB54 AD18:AD54" xr:uid="{00000000-0002-0000-0000-000000000000}">
      <formula1>0</formula1>
      <formula2>9999</formula2>
    </dataValidation>
    <dataValidation type="custom" allowBlank="1" showInputMessage="1" showErrorMessage="1" sqref="D18:F54" xr:uid="{00000000-0002-0000-0000-000001000000}">
      <formula1>MOD(D18,0.5)=0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55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B18:B5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090690-A9B6-469F-AE4F-B180E5692539}">
          <x14:formula1>
            <xm:f>Tabelle1!$A$3:$A$6</xm:f>
          </x14:formula1>
          <xm:sqref>A18:A54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2"/>
  <sheetViews>
    <sheetView topLeftCell="A15" zoomScale="90" zoomScaleNormal="90" workbookViewId="0">
      <selection activeCell="J32" sqref="J32"/>
    </sheetView>
  </sheetViews>
  <sheetFormatPr baseColWidth="10" defaultColWidth="11.42578125" defaultRowHeight="12.75" x14ac:dyDescent="0.2"/>
  <cols>
    <col min="1" max="1" width="25.28515625" style="24" customWidth="1"/>
    <col min="2" max="2" width="13.28515625" style="24" customWidth="1"/>
    <col min="3" max="3" width="16.7109375" style="24" customWidth="1"/>
    <col min="4" max="6" width="10" style="24" customWidth="1"/>
    <col min="7" max="7" width="6.42578125" style="24" customWidth="1"/>
    <col min="8" max="8" width="5.5703125" style="24" customWidth="1"/>
    <col min="9" max="9" width="7.7109375" style="24" customWidth="1"/>
    <col min="10" max="10" width="5.5703125" style="24" customWidth="1"/>
    <col min="11" max="11" width="7.7109375" style="24" customWidth="1"/>
    <col min="12" max="12" width="5.5703125" style="24" customWidth="1"/>
    <col min="13" max="13" width="7.7109375" style="24" customWidth="1"/>
    <col min="14" max="14" width="5.5703125" style="24" customWidth="1"/>
    <col min="15" max="15" width="7.7109375" style="24" customWidth="1"/>
    <col min="16" max="16" width="5.5703125" style="24" customWidth="1"/>
    <col min="17" max="17" width="7.7109375" style="24" customWidth="1"/>
    <col min="18" max="18" width="5.5703125" style="24" customWidth="1"/>
    <col min="19" max="19" width="7.7109375" style="24" customWidth="1"/>
    <col min="20" max="20" width="5.5703125" style="24" customWidth="1"/>
    <col min="21" max="21" width="7.7109375" style="24" customWidth="1"/>
    <col min="22" max="22" width="5.5703125" style="24" customWidth="1"/>
    <col min="23" max="23" width="7.7109375" style="24" customWidth="1"/>
    <col min="24" max="24" width="5.5703125" style="24" customWidth="1"/>
    <col min="25" max="25" width="7.7109375" style="24" customWidth="1"/>
    <col min="26" max="26" width="5.5703125" style="24" customWidth="1"/>
    <col min="27" max="27" width="7.7109375" style="24" customWidth="1"/>
    <col min="28" max="28" width="5.5703125" style="24" customWidth="1"/>
    <col min="29" max="29" width="7.7109375" style="24" customWidth="1"/>
    <col min="30" max="30" width="5.5703125" style="24" customWidth="1"/>
    <col min="31" max="31" width="7.7109375" style="24" customWidth="1"/>
    <col min="32" max="33" width="11.42578125" style="24" customWidth="1"/>
    <col min="34" max="16384" width="11.42578125" style="24"/>
  </cols>
  <sheetData>
    <row r="1" spans="1:34" s="4" customFormat="1" ht="17.45" customHeight="1" x14ac:dyDescent="0.2">
      <c r="A1" s="1" t="s">
        <v>63</v>
      </c>
      <c r="B1" s="2"/>
      <c r="C1" s="3"/>
      <c r="D1" s="90"/>
      <c r="E1" s="91"/>
    </row>
    <row r="2" spans="1:34" s="7" customFormat="1" x14ac:dyDescent="0.2">
      <c r="A2" s="5" t="s">
        <v>0</v>
      </c>
      <c r="B2" s="6"/>
    </row>
    <row r="3" spans="1:34" s="6" customFormat="1" ht="8.4499999999999993" customHeight="1" x14ac:dyDescent="0.2">
      <c r="C3" s="8"/>
      <c r="D3" s="8"/>
    </row>
    <row r="4" spans="1:34" s="10" customFormat="1" ht="15.95" customHeight="1" x14ac:dyDescent="0.2">
      <c r="A4" s="9" t="s">
        <v>1</v>
      </c>
      <c r="B4" s="119" t="str">
        <f>IF('1. Förderjahr'!B4:C4="","",'1. Förderjahr'!B4:C4)</f>
        <v/>
      </c>
      <c r="C4" s="87"/>
      <c r="D4" s="9"/>
      <c r="E4" s="9"/>
    </row>
    <row r="5" spans="1:34" s="10" customFormat="1" ht="15.95" customHeight="1" x14ac:dyDescent="0.2">
      <c r="A5" s="11" t="s">
        <v>5</v>
      </c>
      <c r="B5" s="88" t="str">
        <f>IF('1. Förderjahr'!B5:I5="","",'1. Förderjahr'!B5:I5)</f>
        <v/>
      </c>
      <c r="C5" s="88"/>
      <c r="D5" s="88"/>
      <c r="E5" s="88"/>
      <c r="F5" s="88"/>
      <c r="G5" s="88"/>
      <c r="H5" s="88"/>
      <c r="I5" s="88"/>
    </row>
    <row r="6" spans="1:34" s="10" customFormat="1" ht="15.95" customHeight="1" x14ac:dyDescent="0.2">
      <c r="A6" s="11" t="s">
        <v>7</v>
      </c>
      <c r="B6" s="89" t="str">
        <f>IF('1. Förderjahr'!B6:I6="","",'1. Förderjahr'!B6:I6)</f>
        <v/>
      </c>
      <c r="C6" s="89"/>
      <c r="D6" s="89"/>
      <c r="E6" s="89"/>
      <c r="F6" s="89"/>
      <c r="G6" s="89"/>
      <c r="H6" s="89"/>
      <c r="I6" s="89"/>
      <c r="N6" s="30" t="s">
        <v>6</v>
      </c>
      <c r="O6" s="38" t="str">
        <f>IF('1. Förderjahr'!O6="","",'1. Förderjahr'!O6)</f>
        <v/>
      </c>
    </row>
    <row r="7" spans="1:34" s="12" customFormat="1" ht="4.7" customHeight="1" x14ac:dyDescent="0.2">
      <c r="B7" s="13"/>
      <c r="E7" s="14"/>
    </row>
    <row r="8" spans="1:34" s="12" customFormat="1" ht="12.2" customHeight="1" x14ac:dyDescent="0.2">
      <c r="B8" s="13"/>
      <c r="E8" s="14"/>
    </row>
    <row r="9" spans="1:34" s="19" customFormat="1" ht="14.25" customHeight="1" x14ac:dyDescent="0.2">
      <c r="A9" s="15" t="s">
        <v>57</v>
      </c>
      <c r="B9" s="16"/>
      <c r="C9" s="17"/>
      <c r="D9" s="17"/>
      <c r="E9" s="18"/>
    </row>
    <row r="10" spans="1:34" s="19" customFormat="1" ht="12" x14ac:dyDescent="0.2">
      <c r="A10" s="15" t="s">
        <v>2</v>
      </c>
      <c r="B10" s="20"/>
      <c r="C10" s="20"/>
      <c r="D10" s="20"/>
      <c r="E10" s="20"/>
    </row>
    <row r="11" spans="1:34" s="19" customFormat="1" ht="12" x14ac:dyDescent="0.2">
      <c r="A11" s="100" t="s">
        <v>47</v>
      </c>
      <c r="B11" s="20"/>
      <c r="C11" s="20"/>
      <c r="D11" s="20"/>
      <c r="E11" s="20"/>
    </row>
    <row r="12" spans="1:34" s="19" customFormat="1" ht="12" x14ac:dyDescent="0.2">
      <c r="A12" s="111" t="s">
        <v>62</v>
      </c>
      <c r="B12" s="20"/>
      <c r="C12" s="20"/>
      <c r="D12" s="20"/>
      <c r="E12" s="20"/>
    </row>
    <row r="13" spans="1:34" s="19" customFormat="1" ht="12" x14ac:dyDescent="0.2">
      <c r="A13" s="26" t="s">
        <v>54</v>
      </c>
      <c r="B13" s="20"/>
      <c r="C13" s="20"/>
      <c r="D13" s="20"/>
      <c r="E13" s="20"/>
    </row>
    <row r="14" spans="1:34" s="19" customFormat="1" ht="12" x14ac:dyDescent="0.2">
      <c r="A14" s="26"/>
      <c r="B14" s="20"/>
      <c r="C14" s="20"/>
      <c r="D14" s="20"/>
      <c r="E14" s="20"/>
    </row>
    <row r="15" spans="1:34" s="21" customFormat="1" ht="26.45" customHeight="1" x14ac:dyDescent="0.2">
      <c r="A15" s="144" t="s">
        <v>49</v>
      </c>
      <c r="B15" s="153" t="s">
        <v>50</v>
      </c>
      <c r="C15" s="144" t="s">
        <v>28</v>
      </c>
      <c r="D15" s="153" t="s">
        <v>51</v>
      </c>
      <c r="E15" s="153" t="s">
        <v>52</v>
      </c>
      <c r="F15" s="153" t="s">
        <v>53</v>
      </c>
      <c r="G15" s="144" t="s">
        <v>4</v>
      </c>
      <c r="H15" s="158" t="s">
        <v>27</v>
      </c>
      <c r="I15" s="159"/>
      <c r="J15" s="158" t="s">
        <v>27</v>
      </c>
      <c r="K15" s="159"/>
      <c r="L15" s="158" t="s">
        <v>27</v>
      </c>
      <c r="M15" s="159"/>
      <c r="N15" s="158" t="s">
        <v>27</v>
      </c>
      <c r="O15" s="159"/>
      <c r="P15" s="158" t="s">
        <v>27</v>
      </c>
      <c r="Q15" s="159"/>
      <c r="R15" s="158" t="s">
        <v>27</v>
      </c>
      <c r="S15" s="159"/>
      <c r="T15" s="158" t="s">
        <v>27</v>
      </c>
      <c r="U15" s="159"/>
      <c r="V15" s="158" t="s">
        <v>27</v>
      </c>
      <c r="W15" s="159"/>
      <c r="X15" s="158" t="s">
        <v>27</v>
      </c>
      <c r="Y15" s="159"/>
      <c r="Z15" s="158" t="s">
        <v>27</v>
      </c>
      <c r="AA15" s="159"/>
      <c r="AB15" s="158" t="s">
        <v>27</v>
      </c>
      <c r="AC15" s="159"/>
      <c r="AD15" s="158" t="s">
        <v>27</v>
      </c>
      <c r="AE15" s="159"/>
      <c r="AF15" s="148" t="s">
        <v>29</v>
      </c>
      <c r="AG15" s="146" t="s">
        <v>45</v>
      </c>
      <c r="AH15" s="146" t="s">
        <v>3</v>
      </c>
    </row>
    <row r="16" spans="1:34" s="21" customFormat="1" ht="9" customHeight="1" x14ac:dyDescent="0.2">
      <c r="A16" s="145"/>
      <c r="B16" s="149"/>
      <c r="C16" s="145"/>
      <c r="D16" s="163"/>
      <c r="E16" s="163"/>
      <c r="F16" s="163"/>
      <c r="G16" s="165"/>
      <c r="H16" s="29" t="s">
        <v>55</v>
      </c>
      <c r="I16" s="28" t="s">
        <v>9</v>
      </c>
      <c r="J16" s="29" t="s">
        <v>55</v>
      </c>
      <c r="K16" s="28" t="s">
        <v>9</v>
      </c>
      <c r="L16" s="29" t="s">
        <v>55</v>
      </c>
      <c r="M16" s="28" t="s">
        <v>9</v>
      </c>
      <c r="N16" s="29" t="s">
        <v>55</v>
      </c>
      <c r="O16" s="28" t="s">
        <v>9</v>
      </c>
      <c r="P16" s="29" t="s">
        <v>55</v>
      </c>
      <c r="Q16" s="28" t="s">
        <v>9</v>
      </c>
      <c r="R16" s="29" t="s">
        <v>55</v>
      </c>
      <c r="S16" s="28" t="s">
        <v>9</v>
      </c>
      <c r="T16" s="29" t="s">
        <v>55</v>
      </c>
      <c r="U16" s="28" t="s">
        <v>9</v>
      </c>
      <c r="V16" s="29" t="s">
        <v>55</v>
      </c>
      <c r="W16" s="28" t="s">
        <v>9</v>
      </c>
      <c r="X16" s="29" t="s">
        <v>55</v>
      </c>
      <c r="Y16" s="28" t="s">
        <v>9</v>
      </c>
      <c r="Z16" s="29" t="s">
        <v>55</v>
      </c>
      <c r="AA16" s="28" t="s">
        <v>9</v>
      </c>
      <c r="AB16" s="29" t="s">
        <v>55</v>
      </c>
      <c r="AC16" s="28" t="s">
        <v>9</v>
      </c>
      <c r="AD16" s="29" t="s">
        <v>55</v>
      </c>
      <c r="AE16" s="28" t="s">
        <v>9</v>
      </c>
      <c r="AF16" s="164"/>
      <c r="AG16" s="147"/>
      <c r="AH16" s="157"/>
    </row>
    <row r="17" spans="1:35" s="22" customFormat="1" x14ac:dyDescent="0.2">
      <c r="A17" s="25"/>
      <c r="B17" s="25"/>
      <c r="C17" s="25"/>
      <c r="D17" s="154" t="s">
        <v>10</v>
      </c>
      <c r="E17" s="155"/>
      <c r="F17" s="156"/>
      <c r="G17" s="72"/>
      <c r="H17" s="78"/>
      <c r="I17" s="72">
        <f>SUBTOTAL(9,I18:I54)</f>
        <v>0</v>
      </c>
      <c r="J17" s="78"/>
      <c r="K17" s="72">
        <f>SUBTOTAL(9,K18:K54)</f>
        <v>0</v>
      </c>
      <c r="L17" s="78"/>
      <c r="M17" s="72">
        <f>SUBTOTAL(9,M18:M54)</f>
        <v>0</v>
      </c>
      <c r="N17" s="78"/>
      <c r="O17" s="72">
        <f>SUBTOTAL(9,O18:O54)</f>
        <v>0</v>
      </c>
      <c r="P17" s="78"/>
      <c r="Q17" s="72">
        <f>SUBTOTAL(9,Q18:Q54)</f>
        <v>0</v>
      </c>
      <c r="R17" s="78"/>
      <c r="S17" s="72">
        <f>SUBTOTAL(9,S18:S54)</f>
        <v>0</v>
      </c>
      <c r="T17" s="78"/>
      <c r="U17" s="72">
        <f>SUBTOTAL(9,U18:U54)</f>
        <v>0</v>
      </c>
      <c r="V17" s="78"/>
      <c r="W17" s="72">
        <f>SUBTOTAL(9,W18:W54)</f>
        <v>0</v>
      </c>
      <c r="X17" s="78"/>
      <c r="Y17" s="72">
        <f>SUBTOTAL(9,Y18:Y54)</f>
        <v>0</v>
      </c>
      <c r="Z17" s="78"/>
      <c r="AA17" s="72">
        <f>SUBTOTAL(9,AA18:AA54)</f>
        <v>0</v>
      </c>
      <c r="AB17" s="78"/>
      <c r="AC17" s="72">
        <f>SUBTOTAL(9,AC18:AC54)</f>
        <v>0</v>
      </c>
      <c r="AD17" s="78"/>
      <c r="AE17" s="72">
        <f>SUBTOTAL(9,AE18:AE54)</f>
        <v>0</v>
      </c>
      <c r="AF17" s="59">
        <f>SUBTOTAL(9,AF18:AF54)</f>
        <v>0</v>
      </c>
      <c r="AG17" s="98">
        <f>SUBTOTAL(9,AG18:AG54)</f>
        <v>0</v>
      </c>
      <c r="AH17" s="58">
        <f>SUBTOTAL(9,AH18:AH54)</f>
        <v>0</v>
      </c>
    </row>
    <row r="18" spans="1:35" s="22" customFormat="1" x14ac:dyDescent="0.2">
      <c r="A18" s="136" t="str">
        <f>IF('1. Förderjahr'!A18="","",'1. Förderjahr'!A18)</f>
        <v/>
      </c>
      <c r="B18" s="137" t="str">
        <f>IF('1. Förderjahr'!B18="","",'1. Förderjahr'!B18)</f>
        <v xml:space="preserve"> </v>
      </c>
      <c r="C18" s="27" t="str">
        <f>'1. Förderjahr'!C18</f>
        <v>Projektsteuerung</v>
      </c>
      <c r="D18" s="160" t="str">
        <f>IF('1. Förderjahr'!D18:F18="","",'1. Förderjahr'!D18:F18)</f>
        <v/>
      </c>
      <c r="E18" s="161"/>
      <c r="F18" s="162"/>
      <c r="G18" s="79" t="str">
        <f>IF('1. Förderjahr'!G18="","",'1. Förderjahr'!G18)</f>
        <v/>
      </c>
      <c r="H18" s="80"/>
      <c r="I18" s="73" t="str">
        <f>IF($D$18="","",IF(H18="",0,H18*$G18))</f>
        <v/>
      </c>
      <c r="J18" s="80"/>
      <c r="K18" s="73" t="str">
        <f>IF($D$18="","",IF(J18="",0,J18*$G18))</f>
        <v/>
      </c>
      <c r="L18" s="80"/>
      <c r="M18" s="73" t="str">
        <f>IF($D$18="","",IF(L18="",0,L18*$G18))</f>
        <v/>
      </c>
      <c r="N18" s="80"/>
      <c r="O18" s="73" t="str">
        <f>IF($D$18="","",IF(N18="",0,N18*$G18))</f>
        <v/>
      </c>
      <c r="P18" s="80"/>
      <c r="Q18" s="73" t="str">
        <f>IF($D$18="","",IF(P18="",0,P18*$G18))</f>
        <v/>
      </c>
      <c r="R18" s="80"/>
      <c r="S18" s="73" t="str">
        <f>IF($D$18="","",IF(R18="",0,R18*$G18))</f>
        <v/>
      </c>
      <c r="T18" s="80"/>
      <c r="U18" s="73" t="str">
        <f>IF($D$18="","",IF(T18="",0,T18*$G18))</f>
        <v/>
      </c>
      <c r="V18" s="80"/>
      <c r="W18" s="73" t="str">
        <f>IF($D$18="","",IF(V18="",0,V18*$G18))</f>
        <v/>
      </c>
      <c r="X18" s="80"/>
      <c r="Y18" s="73" t="str">
        <f>IF($D$18="","",IF(X18="",0,X18*$G18))</f>
        <v/>
      </c>
      <c r="Z18" s="80"/>
      <c r="AA18" s="73" t="str">
        <f>IF($D$18="","",IF(Z18="",0,Z18*$G18))</f>
        <v/>
      </c>
      <c r="AB18" s="80"/>
      <c r="AC18" s="73" t="str">
        <f>IF($D$18="","",IF(AB18="",0,AB18*$G18))</f>
        <v/>
      </c>
      <c r="AD18" s="80"/>
      <c r="AE18" s="73" t="str">
        <f>IF($D$18="","",IF(AD18="",0,AD18*$G18))</f>
        <v/>
      </c>
      <c r="AF18" s="61" t="s">
        <v>26</v>
      </c>
      <c r="AG18" s="99" t="str">
        <f>IF(AH18="","",AH18*B18)</f>
        <v/>
      </c>
      <c r="AH18" s="60" t="str">
        <f>IF(G18="","",(I18+K18+M18+O18+Q18+S18+U18+W18+Y18+AA18+AC18+AE18))</f>
        <v/>
      </c>
      <c r="AI18" s="52"/>
    </row>
    <row r="19" spans="1:35" s="22" customFormat="1" ht="24" customHeight="1" x14ac:dyDescent="0.2">
      <c r="A19" s="136" t="str">
        <f>IF('1. Förderjahr'!A19="","",'1. Förderjahr'!A19)</f>
        <v/>
      </c>
      <c r="B19" s="137" t="str">
        <f>IF('1. Förderjahr'!B19="","",'1. Förderjahr'!B19)</f>
        <v xml:space="preserve"> </v>
      </c>
      <c r="C19" s="27" t="str">
        <f>'1. Förderjahr'!C19</f>
        <v>Öffentlichkeitsarbeit
Evaluation</v>
      </c>
      <c r="D19" s="160" t="str">
        <f>IF('1. Förderjahr'!D19:F19="","",'1. Förderjahr'!D19:F19)</f>
        <v/>
      </c>
      <c r="E19" s="161"/>
      <c r="F19" s="162"/>
      <c r="G19" s="79" t="str">
        <f>IF('1. Förderjahr'!G19="","",'1. Förderjahr'!G19)</f>
        <v/>
      </c>
      <c r="H19" s="80"/>
      <c r="I19" s="73" t="str">
        <f>IF($D$18="","",IF(H19="",0,H19*$G19))</f>
        <v/>
      </c>
      <c r="J19" s="80"/>
      <c r="K19" s="73" t="str">
        <f>IF($D$18="","",IF(J19="",0,J19*$G19))</f>
        <v/>
      </c>
      <c r="L19" s="80"/>
      <c r="M19" s="73" t="str">
        <f>IF($D$18="","",IF(L19="",0,L19*$G19))</f>
        <v/>
      </c>
      <c r="N19" s="80"/>
      <c r="O19" s="73" t="str">
        <f>IF($D$18="","",IF(N19="",0,N19*$G19))</f>
        <v/>
      </c>
      <c r="P19" s="80"/>
      <c r="Q19" s="73" t="str">
        <f>IF($D$18="","",IF(P19="",0,P19*$G19))</f>
        <v/>
      </c>
      <c r="R19" s="80"/>
      <c r="S19" s="73" t="str">
        <f>IF($D$18="","",IF(R19="",0,R19*$G19))</f>
        <v/>
      </c>
      <c r="T19" s="80"/>
      <c r="U19" s="73" t="str">
        <f>IF($D$18="","",IF(T19="",0,T19*$G19))</f>
        <v/>
      </c>
      <c r="V19" s="80"/>
      <c r="W19" s="73" t="str">
        <f>IF($D$18="","",IF(V19="",0,V19*$G19))</f>
        <v/>
      </c>
      <c r="X19" s="80"/>
      <c r="Y19" s="73" t="str">
        <f>IF($D$18="","",IF(X19="",0,X19*$G19))</f>
        <v/>
      </c>
      <c r="Z19" s="80"/>
      <c r="AA19" s="73" t="str">
        <f>IF($D$18="","",IF(Z19="",0,Z19*$G19))</f>
        <v/>
      </c>
      <c r="AB19" s="80"/>
      <c r="AC19" s="73" t="str">
        <f>IF($D$18="","",IF(AB19="",0,AB19*$G19))</f>
        <v/>
      </c>
      <c r="AD19" s="80"/>
      <c r="AE19" s="73" t="str">
        <f>IF($D$18="","",IF(AD19="",0,AD19*$G19))</f>
        <v/>
      </c>
      <c r="AF19" s="61" t="s">
        <v>26</v>
      </c>
      <c r="AG19" s="99" t="str">
        <f t="shared" ref="AG19:AG54" si="0">IF(AH19="","",AH19*B19)</f>
        <v/>
      </c>
      <c r="AH19" s="60" t="str">
        <f>IF(G19="","",(I19+K19+M19+O19+Q19+S19+U19+W19+Y19+AA19+AC19+AE19))</f>
        <v/>
      </c>
      <c r="AI19" s="52"/>
    </row>
    <row r="20" spans="1:35" s="22" customFormat="1" ht="12" x14ac:dyDescent="0.2">
      <c r="A20" s="136" t="str">
        <f>IF('1. Förderjahr'!A20="","",'1. Förderjahr'!A20)</f>
        <v/>
      </c>
      <c r="B20" s="137" t="str">
        <f>IF('1. Förderjahr'!B20="","",'1. Förderjahr'!B20)</f>
        <v xml:space="preserve"> </v>
      </c>
      <c r="C20" s="130" t="str">
        <f>IF('1. Förderjahr'!C20="","",'1. Förderjahr'!C20)</f>
        <v/>
      </c>
      <c r="D20" s="138" t="str">
        <f>IF('1. Förderjahr'!D20="","",'1. Förderjahr'!D20)</f>
        <v/>
      </c>
      <c r="E20" s="138" t="str">
        <f>IF('1. Förderjahr'!E20="","",'1. Förderjahr'!E20)</f>
        <v/>
      </c>
      <c r="F20" s="138" t="str">
        <f>IF('1. Förderjahr'!F20="","",'1. Förderjahr'!F20)</f>
        <v/>
      </c>
      <c r="G20" s="79" t="str">
        <f>IF('1. Förderjahr'!G20="","",'1. Förderjahr'!G20)</f>
        <v/>
      </c>
      <c r="H20" s="81"/>
      <c r="I20" s="73" t="str">
        <f>IF(AND($D20="",$E20="",$F20=""),"",IF(H20="",0,H20*$G20))</f>
        <v/>
      </c>
      <c r="J20" s="81"/>
      <c r="K20" s="73" t="str">
        <f>IF(AND($D20="",$E20="",$F20=""),"",IF(J20="",0,J20*$G20))</f>
        <v/>
      </c>
      <c r="L20" s="81"/>
      <c r="M20" s="73" t="str">
        <f>IF(AND($D20="",$E20="",$F20=""),"",IF(L20="",0,L20*$G20))</f>
        <v/>
      </c>
      <c r="N20" s="81"/>
      <c r="O20" s="73" t="str">
        <f>IF(AND($D20="",$E20="",$F20=""),"",IF(N20="",0,N20*$G20))</f>
        <v/>
      </c>
      <c r="P20" s="81"/>
      <c r="Q20" s="73" t="str">
        <f>IF(AND($D20="",$E20="",$F20=""),"",IF(P20="",0,P20*$G20))</f>
        <v/>
      </c>
      <c r="R20" s="81"/>
      <c r="S20" s="73" t="str">
        <f>IF(AND($D20="",$E20="",$F20=""),"",IF(R20="",0,R20*$G20))</f>
        <v/>
      </c>
      <c r="T20" s="81"/>
      <c r="U20" s="73" t="str">
        <f>IF(AND($D20="",$E20="",$F20=""),"",IF(T20="",0,T20*$G20))</f>
        <v/>
      </c>
      <c r="V20" s="81"/>
      <c r="W20" s="73" t="str">
        <f>IF(AND($D20="",$E20="",$F20=""),"",IF(V20="",0,V20*$G20))</f>
        <v/>
      </c>
      <c r="X20" s="81"/>
      <c r="Y20" s="73" t="str">
        <f>IF(AND($D20="",$E20="",$F20=""),"",IF(X20="",0,X20*$G20))</f>
        <v/>
      </c>
      <c r="Z20" s="81"/>
      <c r="AA20" s="73" t="str">
        <f>IF(AND($D20="",$E20="",$F20=""),"",IF(Z20="",0,Z20*$G20))</f>
        <v/>
      </c>
      <c r="AB20" s="81"/>
      <c r="AC20" s="73" t="str">
        <f>IF(AND($D20="",$E20="",$F20=""),"",IF(AB20="",0,AB20*$G20))</f>
        <v/>
      </c>
      <c r="AD20" s="81"/>
      <c r="AE20" s="73" t="str">
        <f>IF(AND($D20="",$E20="",$F20=""),"",IF(AD20="",0,AD20*$G20))</f>
        <v/>
      </c>
      <c r="AF20" s="61" t="str">
        <f>IF(OR(E20="",E20=0),"",(H20+J20+L20+N20+P20+R20+T20+V20+X20+Z20+AB20+AD20))</f>
        <v/>
      </c>
      <c r="AG20" s="99" t="str">
        <f t="shared" si="0"/>
        <v/>
      </c>
      <c r="AH20" s="60" t="str">
        <f>IF(G20="","",(I20+K20+M20+O20+Q20+S20+U20+W20+Y20+AA20+AC20+AE20))</f>
        <v/>
      </c>
    </row>
    <row r="21" spans="1:35" s="22" customFormat="1" ht="12" x14ac:dyDescent="0.2">
      <c r="A21" s="136" t="str">
        <f>IF('1. Förderjahr'!A21="","",'1. Förderjahr'!A21)</f>
        <v/>
      </c>
      <c r="B21" s="137" t="str">
        <f>IF('1. Förderjahr'!B21="","",'1. Förderjahr'!B21)</f>
        <v xml:space="preserve"> </v>
      </c>
      <c r="C21" s="130" t="str">
        <f>IF('1. Förderjahr'!C21="","",'1. Förderjahr'!C21)</f>
        <v/>
      </c>
      <c r="D21" s="138" t="str">
        <f>IF('1. Förderjahr'!D21="","",'1. Förderjahr'!D21)</f>
        <v/>
      </c>
      <c r="E21" s="138" t="str">
        <f>IF('1. Förderjahr'!E21="","",'1. Förderjahr'!E21)</f>
        <v/>
      </c>
      <c r="F21" s="138" t="str">
        <f>IF('1. Förderjahr'!F21="","",'1. Förderjahr'!F21)</f>
        <v/>
      </c>
      <c r="G21" s="79" t="str">
        <f>IF('1. Förderjahr'!G21="","",'1. Förderjahr'!G21)</f>
        <v/>
      </c>
      <c r="H21" s="81"/>
      <c r="I21" s="73" t="str">
        <f>IF(AND($D21="",$E21="",$F21=""),"",IF(H21="",0,H21*$G21))</f>
        <v/>
      </c>
      <c r="J21" s="81"/>
      <c r="K21" s="73" t="str">
        <f>IF(AND($D21="",$E21="",$F21=""),"",IF(J21="",0,J21*$G21))</f>
        <v/>
      </c>
      <c r="L21" s="81"/>
      <c r="M21" s="73" t="str">
        <f>IF(AND($D21="",$E21="",$F21=""),"",IF(L21="",0,L21*$G21))</f>
        <v/>
      </c>
      <c r="N21" s="81"/>
      <c r="O21" s="73" t="str">
        <f>IF(AND($D21="",$E21="",$F21=""),"",IF(N21="",0,N21*$G21))</f>
        <v/>
      </c>
      <c r="P21" s="81"/>
      <c r="Q21" s="73" t="str">
        <f>IF(AND($D21="",$E21="",$F21=""),"",IF(P21="",0,P21*$G21))</f>
        <v/>
      </c>
      <c r="R21" s="81"/>
      <c r="S21" s="73" t="str">
        <f>IF(AND($D21="",$E21="",$F21=""),"",IF(R21="",0,R21*$G21))</f>
        <v/>
      </c>
      <c r="T21" s="81"/>
      <c r="U21" s="73" t="str">
        <f>IF(AND($D21="",$E21="",$F21=""),"",IF(T21="",0,T21*$G21))</f>
        <v/>
      </c>
      <c r="V21" s="81"/>
      <c r="W21" s="73" t="str">
        <f>IF(AND($D21="",$E21="",$F21=""),"",IF(V21="",0,V21*$G21))</f>
        <v/>
      </c>
      <c r="X21" s="81"/>
      <c r="Y21" s="73" t="str">
        <f>IF(AND($D21="",$E21="",$F21=""),"",IF(X21="",0,X21*$G21))</f>
        <v/>
      </c>
      <c r="Z21" s="81"/>
      <c r="AA21" s="73" t="str">
        <f>IF(AND($D21="",$E21="",$F21=""),"",IF(Z21="",0,Z21*$G21))</f>
        <v/>
      </c>
      <c r="AB21" s="81"/>
      <c r="AC21" s="73" t="str">
        <f>IF(AND($D21="",$E21="",$F21=""),"",IF(AB21="",0,AB21*$G21))</f>
        <v/>
      </c>
      <c r="AD21" s="81"/>
      <c r="AE21" s="73" t="str">
        <f>IF(AND($D21="",$E21="",$F21=""),"",IF(AD21="",0,AD21*$G21))</f>
        <v/>
      </c>
      <c r="AF21" s="61" t="str">
        <f t="shared" ref="AF21:AF54" si="1">IF(OR(E21="",E21=0),"",(H21+J21+L21+N21+P21+R21+T21+V21+X21+Z21+AB21+AD21))</f>
        <v/>
      </c>
      <c r="AG21" s="99" t="str">
        <f t="shared" si="0"/>
        <v/>
      </c>
      <c r="AH21" s="60" t="str">
        <f t="shared" ref="AH21:AH54" si="2">IF(G21="","",(I21+K21+M21+O21+Q21+S21+U21+W21+Y21+AA21+AC21+AE21))</f>
        <v/>
      </c>
    </row>
    <row r="22" spans="1:35" s="22" customFormat="1" ht="12" x14ac:dyDescent="0.2">
      <c r="A22" s="136" t="str">
        <f>IF('1. Förderjahr'!A22="","",'1. Förderjahr'!A22)</f>
        <v/>
      </c>
      <c r="B22" s="137" t="str">
        <f>IF('1. Förderjahr'!B22="","",'1. Förderjahr'!B22)</f>
        <v xml:space="preserve"> </v>
      </c>
      <c r="C22" s="130" t="str">
        <f>IF('1. Förderjahr'!C22="","",'1. Förderjahr'!C22)</f>
        <v/>
      </c>
      <c r="D22" s="138" t="str">
        <f>IF('1. Förderjahr'!D22="","",'1. Förderjahr'!D22)</f>
        <v/>
      </c>
      <c r="E22" s="138" t="str">
        <f>IF('1. Förderjahr'!E22="","",'1. Förderjahr'!E22)</f>
        <v/>
      </c>
      <c r="F22" s="138" t="str">
        <f>IF('1. Förderjahr'!F22="","",'1. Förderjahr'!F22)</f>
        <v/>
      </c>
      <c r="G22" s="79" t="str">
        <f>IF('1. Förderjahr'!G22="","",'1. Förderjahr'!G22)</f>
        <v/>
      </c>
      <c r="H22" s="81"/>
      <c r="I22" s="73" t="str">
        <f t="shared" ref="I22:I54" si="3">IF(AND($D22="",$E22="",$F22=""),"",IF(H22="",0,H22*$G22))</f>
        <v/>
      </c>
      <c r="J22" s="81"/>
      <c r="K22" s="73" t="str">
        <f t="shared" ref="K22:K54" si="4">IF(AND($D22="",$E22="",$F22=""),"",IF(J22="",0,J22*$G22))</f>
        <v/>
      </c>
      <c r="L22" s="81"/>
      <c r="M22" s="73" t="str">
        <f t="shared" ref="M22:M54" si="5">IF(AND($D22="",$E22="",$F22=""),"",IF(L22="",0,L22*$G22))</f>
        <v/>
      </c>
      <c r="N22" s="81"/>
      <c r="O22" s="73" t="str">
        <f t="shared" ref="O22:O54" si="6">IF(AND($D22="",$E22="",$F22=""),"",IF(N22="",0,N22*$G22))</f>
        <v/>
      </c>
      <c r="P22" s="81"/>
      <c r="Q22" s="73" t="str">
        <f t="shared" ref="Q22:Q54" si="7">IF(AND($D22="",$E22="",$F22=""),"",IF(P22="",0,P22*$G22))</f>
        <v/>
      </c>
      <c r="R22" s="81"/>
      <c r="S22" s="73" t="str">
        <f t="shared" ref="S22:S54" si="8">IF(AND($D22="",$E22="",$F22=""),"",IF(R22="",0,R22*$G22))</f>
        <v/>
      </c>
      <c r="T22" s="81"/>
      <c r="U22" s="73" t="str">
        <f t="shared" ref="U22:U54" si="9">IF(AND($D22="",$E22="",$F22=""),"",IF(T22="",0,T22*$G22))</f>
        <v/>
      </c>
      <c r="V22" s="81"/>
      <c r="W22" s="73" t="str">
        <f t="shared" ref="W22:W54" si="10">IF(AND($D22="",$E22="",$F22=""),"",IF(V22="",0,V22*$G22))</f>
        <v/>
      </c>
      <c r="X22" s="81"/>
      <c r="Y22" s="73" t="str">
        <f t="shared" ref="Y22:Y54" si="11">IF(AND($D22="",$E22="",$F22=""),"",IF(X22="",0,X22*$G22))</f>
        <v/>
      </c>
      <c r="Z22" s="81"/>
      <c r="AA22" s="73" t="str">
        <f t="shared" ref="AA22:AA54" si="12">IF(AND($D22="",$E22="",$F22=""),"",IF(Z22="",0,Z22*$G22))</f>
        <v/>
      </c>
      <c r="AB22" s="81"/>
      <c r="AC22" s="73" t="str">
        <f t="shared" ref="AC22:AC54" si="13">IF(AND($D22="",$E22="",$F22=""),"",IF(AB22="",0,AB22*$G22))</f>
        <v/>
      </c>
      <c r="AD22" s="81"/>
      <c r="AE22" s="73" t="str">
        <f t="shared" ref="AE22:AE54" si="14">IF(AND($D22="",$E22="",$F22=""),"",IF(AD22="",0,AD22*$G22))</f>
        <v/>
      </c>
      <c r="AF22" s="61" t="str">
        <f t="shared" si="1"/>
        <v/>
      </c>
      <c r="AG22" s="99" t="str">
        <f t="shared" si="0"/>
        <v/>
      </c>
      <c r="AH22" s="60" t="str">
        <f t="shared" si="2"/>
        <v/>
      </c>
    </row>
    <row r="23" spans="1:35" s="22" customFormat="1" ht="12" x14ac:dyDescent="0.2">
      <c r="A23" s="136" t="str">
        <f>IF('1. Förderjahr'!A23="","",'1. Förderjahr'!A23)</f>
        <v/>
      </c>
      <c r="B23" s="137" t="str">
        <f>IF('1. Förderjahr'!B23="","",'1. Förderjahr'!B23)</f>
        <v xml:space="preserve"> </v>
      </c>
      <c r="C23" s="130" t="str">
        <f>IF('1. Förderjahr'!C23="","",'1. Förderjahr'!C23)</f>
        <v/>
      </c>
      <c r="D23" s="138" t="str">
        <f>IF('1. Förderjahr'!D23="","",'1. Förderjahr'!D23)</f>
        <v/>
      </c>
      <c r="E23" s="138" t="str">
        <f>IF('1. Förderjahr'!E23="","",'1. Förderjahr'!E23)</f>
        <v/>
      </c>
      <c r="F23" s="138" t="str">
        <f>IF('1. Förderjahr'!F23="","",'1. Förderjahr'!F23)</f>
        <v/>
      </c>
      <c r="G23" s="79" t="str">
        <f>IF('1. Förderjahr'!G23="","",'1. Förderjahr'!G23)</f>
        <v/>
      </c>
      <c r="H23" s="81"/>
      <c r="I23" s="73" t="str">
        <f t="shared" si="3"/>
        <v/>
      </c>
      <c r="J23" s="81"/>
      <c r="K23" s="73" t="str">
        <f t="shared" si="4"/>
        <v/>
      </c>
      <c r="L23" s="81"/>
      <c r="M23" s="73" t="str">
        <f t="shared" si="5"/>
        <v/>
      </c>
      <c r="N23" s="81"/>
      <c r="O23" s="73" t="str">
        <f t="shared" si="6"/>
        <v/>
      </c>
      <c r="P23" s="81"/>
      <c r="Q23" s="73" t="str">
        <f t="shared" si="7"/>
        <v/>
      </c>
      <c r="R23" s="81"/>
      <c r="S23" s="73" t="str">
        <f t="shared" si="8"/>
        <v/>
      </c>
      <c r="T23" s="81"/>
      <c r="U23" s="73" t="str">
        <f t="shared" si="9"/>
        <v/>
      </c>
      <c r="V23" s="81"/>
      <c r="W23" s="73" t="str">
        <f t="shared" si="10"/>
        <v/>
      </c>
      <c r="X23" s="81"/>
      <c r="Y23" s="73" t="str">
        <f t="shared" si="11"/>
        <v/>
      </c>
      <c r="Z23" s="81"/>
      <c r="AA23" s="73" t="str">
        <f t="shared" si="12"/>
        <v/>
      </c>
      <c r="AB23" s="81"/>
      <c r="AC23" s="73" t="str">
        <f t="shared" si="13"/>
        <v/>
      </c>
      <c r="AD23" s="81"/>
      <c r="AE23" s="73" t="str">
        <f t="shared" si="14"/>
        <v/>
      </c>
      <c r="AF23" s="61" t="str">
        <f t="shared" si="1"/>
        <v/>
      </c>
      <c r="AG23" s="99" t="str">
        <f t="shared" si="0"/>
        <v/>
      </c>
      <c r="AH23" s="60" t="str">
        <f t="shared" si="2"/>
        <v/>
      </c>
    </row>
    <row r="24" spans="1:35" s="22" customFormat="1" ht="12" x14ac:dyDescent="0.2">
      <c r="A24" s="136" t="str">
        <f>IF('1. Förderjahr'!A24="","",'1. Förderjahr'!A24)</f>
        <v/>
      </c>
      <c r="B24" s="137" t="str">
        <f>IF('1. Förderjahr'!B24="","",'1. Förderjahr'!B24)</f>
        <v xml:space="preserve"> </v>
      </c>
      <c r="C24" s="130" t="str">
        <f>IF('1. Förderjahr'!C24="","",'1. Förderjahr'!C24)</f>
        <v/>
      </c>
      <c r="D24" s="138" t="str">
        <f>IF('1. Förderjahr'!D24="","",'1. Förderjahr'!D24)</f>
        <v/>
      </c>
      <c r="E24" s="138" t="str">
        <f>IF('1. Förderjahr'!E24="","",'1. Förderjahr'!E24)</f>
        <v/>
      </c>
      <c r="F24" s="138" t="str">
        <f>IF('1. Förderjahr'!F24="","",'1. Förderjahr'!F24)</f>
        <v/>
      </c>
      <c r="G24" s="79" t="str">
        <f>IF('1. Förderjahr'!G24="","",'1. Förderjahr'!G24)</f>
        <v/>
      </c>
      <c r="H24" s="81"/>
      <c r="I24" s="73" t="str">
        <f t="shared" si="3"/>
        <v/>
      </c>
      <c r="J24" s="81"/>
      <c r="K24" s="73" t="str">
        <f t="shared" si="4"/>
        <v/>
      </c>
      <c r="L24" s="81"/>
      <c r="M24" s="73" t="str">
        <f t="shared" si="5"/>
        <v/>
      </c>
      <c r="N24" s="81"/>
      <c r="O24" s="73" t="str">
        <f t="shared" si="6"/>
        <v/>
      </c>
      <c r="P24" s="81"/>
      <c r="Q24" s="73" t="str">
        <f t="shared" si="7"/>
        <v/>
      </c>
      <c r="R24" s="81"/>
      <c r="S24" s="73" t="str">
        <f t="shared" si="8"/>
        <v/>
      </c>
      <c r="T24" s="81"/>
      <c r="U24" s="73" t="str">
        <f t="shared" si="9"/>
        <v/>
      </c>
      <c r="V24" s="81"/>
      <c r="W24" s="73" t="str">
        <f t="shared" si="10"/>
        <v/>
      </c>
      <c r="X24" s="81"/>
      <c r="Y24" s="73" t="str">
        <f t="shared" si="11"/>
        <v/>
      </c>
      <c r="Z24" s="81"/>
      <c r="AA24" s="73" t="str">
        <f t="shared" si="12"/>
        <v/>
      </c>
      <c r="AB24" s="81"/>
      <c r="AC24" s="73" t="str">
        <f t="shared" si="13"/>
        <v/>
      </c>
      <c r="AD24" s="81"/>
      <c r="AE24" s="73" t="str">
        <f t="shared" si="14"/>
        <v/>
      </c>
      <c r="AF24" s="61" t="str">
        <f t="shared" si="1"/>
        <v/>
      </c>
      <c r="AG24" s="99" t="str">
        <f t="shared" si="0"/>
        <v/>
      </c>
      <c r="AH24" s="60" t="str">
        <f t="shared" si="2"/>
        <v/>
      </c>
    </row>
    <row r="25" spans="1:35" s="22" customFormat="1" ht="12" x14ac:dyDescent="0.2">
      <c r="A25" s="136" t="str">
        <f>IF('1. Förderjahr'!A25="","",'1. Förderjahr'!A25)</f>
        <v/>
      </c>
      <c r="B25" s="137" t="str">
        <f>IF('1. Förderjahr'!B25="","",'1. Förderjahr'!B25)</f>
        <v xml:space="preserve"> </v>
      </c>
      <c r="C25" s="130" t="str">
        <f>IF('1. Förderjahr'!C25="","",'1. Förderjahr'!C25)</f>
        <v/>
      </c>
      <c r="D25" s="138" t="str">
        <f>IF('1. Förderjahr'!D25="","",'1. Förderjahr'!D25)</f>
        <v/>
      </c>
      <c r="E25" s="138" t="str">
        <f>IF('1. Förderjahr'!E25="","",'1. Förderjahr'!E25)</f>
        <v/>
      </c>
      <c r="F25" s="138" t="str">
        <f>IF('1. Förderjahr'!F25="","",'1. Förderjahr'!F25)</f>
        <v/>
      </c>
      <c r="G25" s="79" t="str">
        <f>IF('1. Förderjahr'!G25="","",'1. Förderjahr'!G25)</f>
        <v/>
      </c>
      <c r="H25" s="81"/>
      <c r="I25" s="73" t="str">
        <f t="shared" si="3"/>
        <v/>
      </c>
      <c r="J25" s="81"/>
      <c r="K25" s="73" t="str">
        <f t="shared" si="4"/>
        <v/>
      </c>
      <c r="L25" s="81"/>
      <c r="M25" s="73" t="str">
        <f t="shared" si="5"/>
        <v/>
      </c>
      <c r="N25" s="81"/>
      <c r="O25" s="73" t="str">
        <f t="shared" si="6"/>
        <v/>
      </c>
      <c r="P25" s="81"/>
      <c r="Q25" s="73" t="str">
        <f t="shared" si="7"/>
        <v/>
      </c>
      <c r="R25" s="81"/>
      <c r="S25" s="73" t="str">
        <f t="shared" si="8"/>
        <v/>
      </c>
      <c r="T25" s="81"/>
      <c r="U25" s="73" t="str">
        <f t="shared" si="9"/>
        <v/>
      </c>
      <c r="V25" s="81"/>
      <c r="W25" s="73" t="str">
        <f t="shared" si="10"/>
        <v/>
      </c>
      <c r="X25" s="81"/>
      <c r="Y25" s="73" t="str">
        <f t="shared" si="11"/>
        <v/>
      </c>
      <c r="Z25" s="81"/>
      <c r="AA25" s="73" t="str">
        <f t="shared" si="12"/>
        <v/>
      </c>
      <c r="AB25" s="81"/>
      <c r="AC25" s="73" t="str">
        <f t="shared" si="13"/>
        <v/>
      </c>
      <c r="AD25" s="81"/>
      <c r="AE25" s="73" t="str">
        <f t="shared" si="14"/>
        <v/>
      </c>
      <c r="AF25" s="61" t="str">
        <f t="shared" si="1"/>
        <v/>
      </c>
      <c r="AG25" s="99" t="str">
        <f t="shared" si="0"/>
        <v/>
      </c>
      <c r="AH25" s="60" t="str">
        <f t="shared" si="2"/>
        <v/>
      </c>
    </row>
    <row r="26" spans="1:35" s="22" customFormat="1" ht="12" x14ac:dyDescent="0.2">
      <c r="A26" s="136" t="str">
        <f>IF('1. Förderjahr'!A26="","",'1. Förderjahr'!A26)</f>
        <v/>
      </c>
      <c r="B26" s="137" t="str">
        <f>IF('1. Förderjahr'!B26="","",'1. Förderjahr'!B26)</f>
        <v xml:space="preserve"> </v>
      </c>
      <c r="C26" s="130" t="str">
        <f>IF('1. Förderjahr'!C26="","",'1. Förderjahr'!C26)</f>
        <v/>
      </c>
      <c r="D26" s="138" t="str">
        <f>IF('1. Förderjahr'!D26="","",'1. Förderjahr'!D26)</f>
        <v/>
      </c>
      <c r="E26" s="138" t="str">
        <f>IF('1. Förderjahr'!E26="","",'1. Förderjahr'!E26)</f>
        <v/>
      </c>
      <c r="F26" s="138" t="str">
        <f>IF('1. Förderjahr'!F26="","",'1. Förderjahr'!F26)</f>
        <v/>
      </c>
      <c r="G26" s="79" t="str">
        <f>IF('1. Förderjahr'!G26="","",'1. Förderjahr'!G26)</f>
        <v/>
      </c>
      <c r="H26" s="81"/>
      <c r="I26" s="73" t="str">
        <f t="shared" si="3"/>
        <v/>
      </c>
      <c r="J26" s="81"/>
      <c r="K26" s="73" t="str">
        <f t="shared" si="4"/>
        <v/>
      </c>
      <c r="L26" s="81"/>
      <c r="M26" s="73" t="str">
        <f t="shared" si="5"/>
        <v/>
      </c>
      <c r="N26" s="81"/>
      <c r="O26" s="73" t="str">
        <f t="shared" si="6"/>
        <v/>
      </c>
      <c r="P26" s="81"/>
      <c r="Q26" s="73" t="str">
        <f t="shared" si="7"/>
        <v/>
      </c>
      <c r="R26" s="81"/>
      <c r="S26" s="73" t="str">
        <f t="shared" si="8"/>
        <v/>
      </c>
      <c r="T26" s="81"/>
      <c r="U26" s="73" t="str">
        <f t="shared" si="9"/>
        <v/>
      </c>
      <c r="V26" s="81"/>
      <c r="W26" s="73" t="str">
        <f t="shared" si="10"/>
        <v/>
      </c>
      <c r="X26" s="81"/>
      <c r="Y26" s="73" t="str">
        <f t="shared" si="11"/>
        <v/>
      </c>
      <c r="Z26" s="81"/>
      <c r="AA26" s="73" t="str">
        <f t="shared" si="12"/>
        <v/>
      </c>
      <c r="AB26" s="81"/>
      <c r="AC26" s="73" t="str">
        <f t="shared" si="13"/>
        <v/>
      </c>
      <c r="AD26" s="81"/>
      <c r="AE26" s="73" t="str">
        <f t="shared" si="14"/>
        <v/>
      </c>
      <c r="AF26" s="61" t="str">
        <f t="shared" si="1"/>
        <v/>
      </c>
      <c r="AG26" s="99" t="str">
        <f t="shared" si="0"/>
        <v/>
      </c>
      <c r="AH26" s="60" t="str">
        <f t="shared" si="2"/>
        <v/>
      </c>
    </row>
    <row r="27" spans="1:35" s="22" customFormat="1" ht="12" x14ac:dyDescent="0.2">
      <c r="A27" s="136" t="str">
        <f>IF('1. Förderjahr'!A27="","",'1. Förderjahr'!A27)</f>
        <v/>
      </c>
      <c r="B27" s="137" t="str">
        <f>IF('1. Förderjahr'!B27="","",'1. Förderjahr'!B27)</f>
        <v xml:space="preserve"> </v>
      </c>
      <c r="C27" s="130" t="str">
        <f>IF('1. Förderjahr'!C27="","",'1. Förderjahr'!C27)</f>
        <v/>
      </c>
      <c r="D27" s="138" t="str">
        <f>IF('1. Förderjahr'!D27="","",'1. Förderjahr'!D27)</f>
        <v/>
      </c>
      <c r="E27" s="138" t="str">
        <f>IF('1. Förderjahr'!E27="","",'1. Förderjahr'!E27)</f>
        <v/>
      </c>
      <c r="F27" s="138" t="str">
        <f>IF('1. Förderjahr'!F27="","",'1. Förderjahr'!F27)</f>
        <v/>
      </c>
      <c r="G27" s="79" t="str">
        <f>IF('1. Förderjahr'!G27="","",'1. Förderjahr'!G27)</f>
        <v/>
      </c>
      <c r="H27" s="81"/>
      <c r="I27" s="73" t="str">
        <f t="shared" si="3"/>
        <v/>
      </c>
      <c r="J27" s="81"/>
      <c r="K27" s="73" t="str">
        <f t="shared" si="4"/>
        <v/>
      </c>
      <c r="L27" s="81"/>
      <c r="M27" s="73" t="str">
        <f t="shared" si="5"/>
        <v/>
      </c>
      <c r="N27" s="81"/>
      <c r="O27" s="73" t="str">
        <f t="shared" si="6"/>
        <v/>
      </c>
      <c r="P27" s="81"/>
      <c r="Q27" s="73" t="str">
        <f t="shared" si="7"/>
        <v/>
      </c>
      <c r="R27" s="81"/>
      <c r="S27" s="73" t="str">
        <f t="shared" si="8"/>
        <v/>
      </c>
      <c r="T27" s="81"/>
      <c r="U27" s="73" t="str">
        <f t="shared" si="9"/>
        <v/>
      </c>
      <c r="V27" s="81"/>
      <c r="W27" s="73" t="str">
        <f t="shared" si="10"/>
        <v/>
      </c>
      <c r="X27" s="81"/>
      <c r="Y27" s="73" t="str">
        <f t="shared" si="11"/>
        <v/>
      </c>
      <c r="Z27" s="81"/>
      <c r="AA27" s="73" t="str">
        <f t="shared" si="12"/>
        <v/>
      </c>
      <c r="AB27" s="81"/>
      <c r="AC27" s="73" t="str">
        <f t="shared" si="13"/>
        <v/>
      </c>
      <c r="AD27" s="81"/>
      <c r="AE27" s="73" t="str">
        <f t="shared" si="14"/>
        <v/>
      </c>
      <c r="AF27" s="61" t="str">
        <f t="shared" si="1"/>
        <v/>
      </c>
      <c r="AG27" s="99" t="str">
        <f t="shared" si="0"/>
        <v/>
      </c>
      <c r="AH27" s="60" t="str">
        <f t="shared" si="2"/>
        <v/>
      </c>
    </row>
    <row r="28" spans="1:35" s="22" customFormat="1" ht="12" x14ac:dyDescent="0.2">
      <c r="A28" s="136" t="str">
        <f>IF('1. Förderjahr'!A28="","",'1. Förderjahr'!A28)</f>
        <v/>
      </c>
      <c r="B28" s="137" t="str">
        <f>IF('1. Förderjahr'!B28="","",'1. Förderjahr'!B28)</f>
        <v xml:space="preserve"> </v>
      </c>
      <c r="C28" s="130" t="str">
        <f>IF('1. Förderjahr'!C28="","",'1. Förderjahr'!C28)</f>
        <v/>
      </c>
      <c r="D28" s="138" t="str">
        <f>IF('1. Förderjahr'!D28="","",'1. Förderjahr'!D28)</f>
        <v/>
      </c>
      <c r="E28" s="138" t="str">
        <f>IF('1. Förderjahr'!E28="","",'1. Förderjahr'!E28)</f>
        <v/>
      </c>
      <c r="F28" s="138" t="str">
        <f>IF('1. Förderjahr'!F28="","",'1. Förderjahr'!F28)</f>
        <v/>
      </c>
      <c r="G28" s="79" t="str">
        <f>IF('1. Förderjahr'!G28="","",'1. Förderjahr'!G28)</f>
        <v/>
      </c>
      <c r="H28" s="81"/>
      <c r="I28" s="73" t="str">
        <f t="shared" si="3"/>
        <v/>
      </c>
      <c r="J28" s="81"/>
      <c r="K28" s="73" t="str">
        <f t="shared" si="4"/>
        <v/>
      </c>
      <c r="L28" s="81"/>
      <c r="M28" s="73" t="str">
        <f t="shared" si="5"/>
        <v/>
      </c>
      <c r="N28" s="81"/>
      <c r="O28" s="73" t="str">
        <f t="shared" si="6"/>
        <v/>
      </c>
      <c r="P28" s="81"/>
      <c r="Q28" s="73" t="str">
        <f t="shared" si="7"/>
        <v/>
      </c>
      <c r="R28" s="81"/>
      <c r="S28" s="73" t="str">
        <f t="shared" si="8"/>
        <v/>
      </c>
      <c r="T28" s="81"/>
      <c r="U28" s="73" t="str">
        <f t="shared" si="9"/>
        <v/>
      </c>
      <c r="V28" s="81"/>
      <c r="W28" s="73" t="str">
        <f t="shared" si="10"/>
        <v/>
      </c>
      <c r="X28" s="81"/>
      <c r="Y28" s="73" t="str">
        <f t="shared" si="11"/>
        <v/>
      </c>
      <c r="Z28" s="81"/>
      <c r="AA28" s="73" t="str">
        <f t="shared" si="12"/>
        <v/>
      </c>
      <c r="AB28" s="81"/>
      <c r="AC28" s="73" t="str">
        <f t="shared" si="13"/>
        <v/>
      </c>
      <c r="AD28" s="81"/>
      <c r="AE28" s="73" t="str">
        <f t="shared" si="14"/>
        <v/>
      </c>
      <c r="AF28" s="61" t="str">
        <f t="shared" si="1"/>
        <v/>
      </c>
      <c r="AG28" s="99" t="str">
        <f t="shared" si="0"/>
        <v/>
      </c>
      <c r="AH28" s="60" t="str">
        <f t="shared" si="2"/>
        <v/>
      </c>
    </row>
    <row r="29" spans="1:35" s="22" customFormat="1" ht="12" x14ac:dyDescent="0.2">
      <c r="A29" s="136" t="str">
        <f>IF('1. Förderjahr'!A29="","",'1. Förderjahr'!A29)</f>
        <v/>
      </c>
      <c r="B29" s="137" t="str">
        <f>IF('1. Förderjahr'!B29="","",'1. Förderjahr'!B29)</f>
        <v xml:space="preserve"> </v>
      </c>
      <c r="C29" s="130" t="str">
        <f>IF('1. Förderjahr'!C29="","",'1. Förderjahr'!C29)</f>
        <v/>
      </c>
      <c r="D29" s="138" t="str">
        <f>IF('1. Förderjahr'!D29="","",'1. Förderjahr'!D29)</f>
        <v/>
      </c>
      <c r="E29" s="138" t="str">
        <f>IF('1. Förderjahr'!E29="","",'1. Förderjahr'!E29)</f>
        <v/>
      </c>
      <c r="F29" s="138" t="str">
        <f>IF('1. Förderjahr'!F29="","",'1. Förderjahr'!F29)</f>
        <v/>
      </c>
      <c r="G29" s="79" t="str">
        <f>IF('1. Förderjahr'!G29="","",'1. Förderjahr'!G29)</f>
        <v/>
      </c>
      <c r="H29" s="81"/>
      <c r="I29" s="73" t="str">
        <f t="shared" si="3"/>
        <v/>
      </c>
      <c r="J29" s="81"/>
      <c r="K29" s="73" t="str">
        <f t="shared" si="4"/>
        <v/>
      </c>
      <c r="L29" s="81"/>
      <c r="M29" s="73" t="str">
        <f t="shared" si="5"/>
        <v/>
      </c>
      <c r="N29" s="81"/>
      <c r="O29" s="73" t="str">
        <f t="shared" si="6"/>
        <v/>
      </c>
      <c r="P29" s="81"/>
      <c r="Q29" s="73" t="str">
        <f t="shared" si="7"/>
        <v/>
      </c>
      <c r="R29" s="81"/>
      <c r="S29" s="73" t="str">
        <f t="shared" si="8"/>
        <v/>
      </c>
      <c r="T29" s="81"/>
      <c r="U29" s="73" t="str">
        <f t="shared" si="9"/>
        <v/>
      </c>
      <c r="V29" s="81"/>
      <c r="W29" s="73" t="str">
        <f t="shared" si="10"/>
        <v/>
      </c>
      <c r="X29" s="81"/>
      <c r="Y29" s="73" t="str">
        <f t="shared" si="11"/>
        <v/>
      </c>
      <c r="Z29" s="81"/>
      <c r="AA29" s="73" t="str">
        <f t="shared" si="12"/>
        <v/>
      </c>
      <c r="AB29" s="81"/>
      <c r="AC29" s="73" t="str">
        <f t="shared" si="13"/>
        <v/>
      </c>
      <c r="AD29" s="81"/>
      <c r="AE29" s="73" t="str">
        <f t="shared" si="14"/>
        <v/>
      </c>
      <c r="AF29" s="61" t="str">
        <f t="shared" si="1"/>
        <v/>
      </c>
      <c r="AG29" s="99" t="str">
        <f t="shared" si="0"/>
        <v/>
      </c>
      <c r="AH29" s="60" t="str">
        <f t="shared" si="2"/>
        <v/>
      </c>
    </row>
    <row r="30" spans="1:35" s="22" customFormat="1" ht="12" x14ac:dyDescent="0.2">
      <c r="A30" s="136" t="str">
        <f>IF('1. Förderjahr'!A30="","",'1. Förderjahr'!A30)</f>
        <v/>
      </c>
      <c r="B30" s="137" t="str">
        <f>IF('1. Förderjahr'!B30="","",'1. Förderjahr'!B30)</f>
        <v xml:space="preserve"> </v>
      </c>
      <c r="C30" s="130" t="str">
        <f>IF('1. Förderjahr'!C30="","",'1. Förderjahr'!C30)</f>
        <v/>
      </c>
      <c r="D30" s="138" t="str">
        <f>IF('1. Förderjahr'!D30="","",'1. Förderjahr'!D30)</f>
        <v/>
      </c>
      <c r="E30" s="138" t="str">
        <f>IF('1. Förderjahr'!E30="","",'1. Förderjahr'!E30)</f>
        <v/>
      </c>
      <c r="F30" s="138" t="str">
        <f>IF('1. Förderjahr'!F30="","",'1. Förderjahr'!F30)</f>
        <v/>
      </c>
      <c r="G30" s="79" t="str">
        <f>IF('1. Förderjahr'!G30="","",'1. Förderjahr'!G30)</f>
        <v/>
      </c>
      <c r="H30" s="81"/>
      <c r="I30" s="73" t="str">
        <f t="shared" si="3"/>
        <v/>
      </c>
      <c r="J30" s="81"/>
      <c r="K30" s="73" t="str">
        <f t="shared" si="4"/>
        <v/>
      </c>
      <c r="L30" s="81"/>
      <c r="M30" s="73" t="str">
        <f t="shared" si="5"/>
        <v/>
      </c>
      <c r="N30" s="81"/>
      <c r="O30" s="73" t="str">
        <f t="shared" si="6"/>
        <v/>
      </c>
      <c r="P30" s="81"/>
      <c r="Q30" s="73" t="str">
        <f t="shared" si="7"/>
        <v/>
      </c>
      <c r="R30" s="81"/>
      <c r="S30" s="73" t="str">
        <f t="shared" si="8"/>
        <v/>
      </c>
      <c r="T30" s="81"/>
      <c r="U30" s="73" t="str">
        <f t="shared" si="9"/>
        <v/>
      </c>
      <c r="V30" s="81"/>
      <c r="W30" s="73" t="str">
        <f t="shared" si="10"/>
        <v/>
      </c>
      <c r="X30" s="81"/>
      <c r="Y30" s="73" t="str">
        <f t="shared" si="11"/>
        <v/>
      </c>
      <c r="Z30" s="81"/>
      <c r="AA30" s="73" t="str">
        <f t="shared" si="12"/>
        <v/>
      </c>
      <c r="AB30" s="81"/>
      <c r="AC30" s="73" t="str">
        <f t="shared" si="13"/>
        <v/>
      </c>
      <c r="AD30" s="81"/>
      <c r="AE30" s="73" t="str">
        <f t="shared" si="14"/>
        <v/>
      </c>
      <c r="AF30" s="61" t="str">
        <f t="shared" si="1"/>
        <v/>
      </c>
      <c r="AG30" s="99" t="str">
        <f t="shared" si="0"/>
        <v/>
      </c>
      <c r="AH30" s="60" t="str">
        <f t="shared" si="2"/>
        <v/>
      </c>
    </row>
    <row r="31" spans="1:35" s="22" customFormat="1" ht="12" x14ac:dyDescent="0.2">
      <c r="A31" s="136" t="str">
        <f>IF('1. Förderjahr'!A31="","",'1. Förderjahr'!A31)</f>
        <v/>
      </c>
      <c r="B31" s="137" t="str">
        <f>IF('1. Förderjahr'!B31="","",'1. Förderjahr'!B31)</f>
        <v xml:space="preserve"> </v>
      </c>
      <c r="C31" s="130" t="str">
        <f>IF('1. Förderjahr'!C31="","",'1. Förderjahr'!C31)</f>
        <v/>
      </c>
      <c r="D31" s="138" t="str">
        <f>IF('1. Förderjahr'!D31="","",'1. Förderjahr'!D31)</f>
        <v/>
      </c>
      <c r="E31" s="138" t="str">
        <f>IF('1. Förderjahr'!E31="","",'1. Förderjahr'!E31)</f>
        <v/>
      </c>
      <c r="F31" s="138" t="str">
        <f>IF('1. Förderjahr'!F31="","",'1. Förderjahr'!F31)</f>
        <v/>
      </c>
      <c r="G31" s="79" t="str">
        <f>IF('1. Förderjahr'!G31="","",'1. Förderjahr'!G31)</f>
        <v/>
      </c>
      <c r="H31" s="81"/>
      <c r="I31" s="73" t="str">
        <f t="shared" si="3"/>
        <v/>
      </c>
      <c r="J31" s="81"/>
      <c r="K31" s="73" t="str">
        <f t="shared" si="4"/>
        <v/>
      </c>
      <c r="L31" s="81"/>
      <c r="M31" s="73" t="str">
        <f t="shared" si="5"/>
        <v/>
      </c>
      <c r="N31" s="81"/>
      <c r="O31" s="73" t="str">
        <f t="shared" si="6"/>
        <v/>
      </c>
      <c r="P31" s="81"/>
      <c r="Q31" s="73" t="str">
        <f t="shared" si="7"/>
        <v/>
      </c>
      <c r="R31" s="81"/>
      <c r="S31" s="73" t="str">
        <f t="shared" si="8"/>
        <v/>
      </c>
      <c r="T31" s="81"/>
      <c r="U31" s="73" t="str">
        <f t="shared" si="9"/>
        <v/>
      </c>
      <c r="V31" s="81"/>
      <c r="W31" s="73" t="str">
        <f t="shared" si="10"/>
        <v/>
      </c>
      <c r="X31" s="81"/>
      <c r="Y31" s="73" t="str">
        <f t="shared" si="11"/>
        <v/>
      </c>
      <c r="Z31" s="81"/>
      <c r="AA31" s="73" t="str">
        <f t="shared" si="12"/>
        <v/>
      </c>
      <c r="AB31" s="81"/>
      <c r="AC31" s="73" t="str">
        <f t="shared" si="13"/>
        <v/>
      </c>
      <c r="AD31" s="81"/>
      <c r="AE31" s="73" t="str">
        <f t="shared" si="14"/>
        <v/>
      </c>
      <c r="AF31" s="61" t="str">
        <f t="shared" si="1"/>
        <v/>
      </c>
      <c r="AG31" s="99" t="str">
        <f t="shared" si="0"/>
        <v/>
      </c>
      <c r="AH31" s="60" t="str">
        <f t="shared" si="2"/>
        <v/>
      </c>
    </row>
    <row r="32" spans="1:35" s="22" customFormat="1" ht="12" x14ac:dyDescent="0.2">
      <c r="A32" s="136" t="str">
        <f>IF('1. Förderjahr'!A32="","",'1. Förderjahr'!A32)</f>
        <v/>
      </c>
      <c r="B32" s="137" t="str">
        <f>IF('1. Förderjahr'!B32="","",'1. Förderjahr'!B32)</f>
        <v xml:space="preserve"> </v>
      </c>
      <c r="C32" s="130" t="str">
        <f>IF('1. Förderjahr'!C32="","",'1. Förderjahr'!C32)</f>
        <v/>
      </c>
      <c r="D32" s="138" t="str">
        <f>IF('1. Förderjahr'!D32="","",'1. Förderjahr'!D32)</f>
        <v/>
      </c>
      <c r="E32" s="138" t="str">
        <f>IF('1. Förderjahr'!E32="","",'1. Förderjahr'!E32)</f>
        <v/>
      </c>
      <c r="F32" s="138" t="str">
        <f>IF('1. Förderjahr'!F32="","",'1. Förderjahr'!F32)</f>
        <v/>
      </c>
      <c r="G32" s="79" t="str">
        <f>IF('1. Förderjahr'!G32="","",'1. Förderjahr'!G32)</f>
        <v/>
      </c>
      <c r="H32" s="81"/>
      <c r="I32" s="73" t="str">
        <f t="shared" si="3"/>
        <v/>
      </c>
      <c r="J32" s="81"/>
      <c r="K32" s="73" t="str">
        <f t="shared" si="4"/>
        <v/>
      </c>
      <c r="L32" s="81"/>
      <c r="M32" s="73" t="str">
        <f t="shared" si="5"/>
        <v/>
      </c>
      <c r="N32" s="81"/>
      <c r="O32" s="73" t="str">
        <f t="shared" si="6"/>
        <v/>
      </c>
      <c r="P32" s="81"/>
      <c r="Q32" s="73" t="str">
        <f t="shared" si="7"/>
        <v/>
      </c>
      <c r="R32" s="81"/>
      <c r="S32" s="73" t="str">
        <f t="shared" si="8"/>
        <v/>
      </c>
      <c r="T32" s="81"/>
      <c r="U32" s="73" t="str">
        <f t="shared" si="9"/>
        <v/>
      </c>
      <c r="V32" s="81"/>
      <c r="W32" s="73" t="str">
        <f t="shared" si="10"/>
        <v/>
      </c>
      <c r="X32" s="81"/>
      <c r="Y32" s="73" t="str">
        <f t="shared" si="11"/>
        <v/>
      </c>
      <c r="Z32" s="81"/>
      <c r="AA32" s="73" t="str">
        <f t="shared" si="12"/>
        <v/>
      </c>
      <c r="AB32" s="81"/>
      <c r="AC32" s="73" t="str">
        <f t="shared" si="13"/>
        <v/>
      </c>
      <c r="AD32" s="81"/>
      <c r="AE32" s="73" t="str">
        <f t="shared" si="14"/>
        <v/>
      </c>
      <c r="AF32" s="61" t="str">
        <f t="shared" si="1"/>
        <v/>
      </c>
      <c r="AG32" s="99" t="str">
        <f t="shared" si="0"/>
        <v/>
      </c>
      <c r="AH32" s="60" t="str">
        <f t="shared" si="2"/>
        <v/>
      </c>
    </row>
    <row r="33" spans="1:34" s="22" customFormat="1" ht="12" x14ac:dyDescent="0.2">
      <c r="A33" s="136" t="str">
        <f>IF('1. Förderjahr'!A33="","",'1. Förderjahr'!A33)</f>
        <v/>
      </c>
      <c r="B33" s="137" t="str">
        <f>IF('1. Förderjahr'!B33="","",'1. Förderjahr'!B33)</f>
        <v xml:space="preserve"> </v>
      </c>
      <c r="C33" s="130" t="str">
        <f>IF('1. Förderjahr'!C33="","",'1. Förderjahr'!C33)</f>
        <v/>
      </c>
      <c r="D33" s="138" t="str">
        <f>IF('1. Förderjahr'!D33="","",'1. Förderjahr'!D33)</f>
        <v/>
      </c>
      <c r="E33" s="138" t="str">
        <f>IF('1. Förderjahr'!E33="","",'1. Förderjahr'!E33)</f>
        <v/>
      </c>
      <c r="F33" s="138" t="str">
        <f>IF('1. Förderjahr'!F33="","",'1. Förderjahr'!F33)</f>
        <v/>
      </c>
      <c r="G33" s="79" t="str">
        <f>IF('1. Förderjahr'!G33="","",'1. Förderjahr'!G33)</f>
        <v/>
      </c>
      <c r="H33" s="81"/>
      <c r="I33" s="73" t="str">
        <f t="shared" si="3"/>
        <v/>
      </c>
      <c r="J33" s="81"/>
      <c r="K33" s="73" t="str">
        <f t="shared" si="4"/>
        <v/>
      </c>
      <c r="L33" s="81"/>
      <c r="M33" s="73" t="str">
        <f t="shared" si="5"/>
        <v/>
      </c>
      <c r="N33" s="81"/>
      <c r="O33" s="73" t="str">
        <f t="shared" si="6"/>
        <v/>
      </c>
      <c r="P33" s="81"/>
      <c r="Q33" s="73" t="str">
        <f t="shared" si="7"/>
        <v/>
      </c>
      <c r="R33" s="81"/>
      <c r="S33" s="73" t="str">
        <f t="shared" si="8"/>
        <v/>
      </c>
      <c r="T33" s="81"/>
      <c r="U33" s="73" t="str">
        <f t="shared" si="9"/>
        <v/>
      </c>
      <c r="V33" s="81"/>
      <c r="W33" s="73" t="str">
        <f t="shared" si="10"/>
        <v/>
      </c>
      <c r="X33" s="81"/>
      <c r="Y33" s="73" t="str">
        <f t="shared" si="11"/>
        <v/>
      </c>
      <c r="Z33" s="81"/>
      <c r="AA33" s="73" t="str">
        <f t="shared" si="12"/>
        <v/>
      </c>
      <c r="AB33" s="81"/>
      <c r="AC33" s="73" t="str">
        <f t="shared" si="13"/>
        <v/>
      </c>
      <c r="AD33" s="81"/>
      <c r="AE33" s="73" t="str">
        <f t="shared" si="14"/>
        <v/>
      </c>
      <c r="AF33" s="61" t="str">
        <f t="shared" si="1"/>
        <v/>
      </c>
      <c r="AG33" s="99" t="str">
        <f t="shared" si="0"/>
        <v/>
      </c>
      <c r="AH33" s="60" t="str">
        <f t="shared" si="2"/>
        <v/>
      </c>
    </row>
    <row r="34" spans="1:34" s="22" customFormat="1" ht="12" x14ac:dyDescent="0.2">
      <c r="A34" s="136" t="str">
        <f>IF('1. Förderjahr'!A34="","",'1. Förderjahr'!A34)</f>
        <v/>
      </c>
      <c r="B34" s="137" t="str">
        <f>IF('1. Förderjahr'!B34="","",'1. Förderjahr'!B34)</f>
        <v xml:space="preserve"> </v>
      </c>
      <c r="C34" s="130" t="str">
        <f>IF('1. Förderjahr'!C34="","",'1. Förderjahr'!C34)</f>
        <v/>
      </c>
      <c r="D34" s="138" t="str">
        <f>IF('1. Förderjahr'!D34="","",'1. Förderjahr'!D34)</f>
        <v/>
      </c>
      <c r="E34" s="138" t="str">
        <f>IF('1. Förderjahr'!E34="","",'1. Förderjahr'!E34)</f>
        <v/>
      </c>
      <c r="F34" s="138" t="str">
        <f>IF('1. Förderjahr'!F34="","",'1. Förderjahr'!F34)</f>
        <v/>
      </c>
      <c r="G34" s="79" t="str">
        <f>IF('1. Förderjahr'!G34="","",'1. Förderjahr'!G34)</f>
        <v/>
      </c>
      <c r="H34" s="81"/>
      <c r="I34" s="73" t="str">
        <f t="shared" si="3"/>
        <v/>
      </c>
      <c r="J34" s="81"/>
      <c r="K34" s="73" t="str">
        <f t="shared" si="4"/>
        <v/>
      </c>
      <c r="L34" s="81"/>
      <c r="M34" s="73" t="str">
        <f t="shared" si="5"/>
        <v/>
      </c>
      <c r="N34" s="81"/>
      <c r="O34" s="73" t="str">
        <f t="shared" si="6"/>
        <v/>
      </c>
      <c r="P34" s="81"/>
      <c r="Q34" s="73" t="str">
        <f t="shared" si="7"/>
        <v/>
      </c>
      <c r="R34" s="81"/>
      <c r="S34" s="73" t="str">
        <f t="shared" si="8"/>
        <v/>
      </c>
      <c r="T34" s="81"/>
      <c r="U34" s="73" t="str">
        <f t="shared" si="9"/>
        <v/>
      </c>
      <c r="V34" s="81"/>
      <c r="W34" s="73" t="str">
        <f t="shared" si="10"/>
        <v/>
      </c>
      <c r="X34" s="81"/>
      <c r="Y34" s="73" t="str">
        <f t="shared" si="11"/>
        <v/>
      </c>
      <c r="Z34" s="81"/>
      <c r="AA34" s="73" t="str">
        <f t="shared" si="12"/>
        <v/>
      </c>
      <c r="AB34" s="81"/>
      <c r="AC34" s="73" t="str">
        <f t="shared" si="13"/>
        <v/>
      </c>
      <c r="AD34" s="81"/>
      <c r="AE34" s="73" t="str">
        <f t="shared" si="14"/>
        <v/>
      </c>
      <c r="AF34" s="61" t="str">
        <f t="shared" si="1"/>
        <v/>
      </c>
      <c r="AG34" s="99" t="str">
        <f t="shared" si="0"/>
        <v/>
      </c>
      <c r="AH34" s="60" t="str">
        <f t="shared" si="2"/>
        <v/>
      </c>
    </row>
    <row r="35" spans="1:34" s="22" customFormat="1" ht="12" x14ac:dyDescent="0.2">
      <c r="A35" s="136" t="str">
        <f>IF('1. Förderjahr'!A35="","",'1. Förderjahr'!A35)</f>
        <v/>
      </c>
      <c r="B35" s="137" t="str">
        <f>IF('1. Förderjahr'!B35="","",'1. Förderjahr'!B35)</f>
        <v xml:space="preserve"> </v>
      </c>
      <c r="C35" s="130" t="str">
        <f>IF('1. Förderjahr'!C35="","",'1. Förderjahr'!C35)</f>
        <v/>
      </c>
      <c r="D35" s="138" t="str">
        <f>IF('1. Förderjahr'!D35="","",'1. Förderjahr'!D35)</f>
        <v/>
      </c>
      <c r="E35" s="138" t="str">
        <f>IF('1. Förderjahr'!E35="","",'1. Förderjahr'!E35)</f>
        <v/>
      </c>
      <c r="F35" s="138" t="str">
        <f>IF('1. Förderjahr'!F35="","",'1. Förderjahr'!F35)</f>
        <v/>
      </c>
      <c r="G35" s="79" t="str">
        <f>IF('1. Förderjahr'!G35="","",'1. Förderjahr'!G35)</f>
        <v/>
      </c>
      <c r="H35" s="81"/>
      <c r="I35" s="73" t="str">
        <f t="shared" si="3"/>
        <v/>
      </c>
      <c r="J35" s="81"/>
      <c r="K35" s="73" t="str">
        <f t="shared" si="4"/>
        <v/>
      </c>
      <c r="L35" s="81"/>
      <c r="M35" s="73" t="str">
        <f t="shared" si="5"/>
        <v/>
      </c>
      <c r="N35" s="81"/>
      <c r="O35" s="73" t="str">
        <f t="shared" si="6"/>
        <v/>
      </c>
      <c r="P35" s="81"/>
      <c r="Q35" s="73" t="str">
        <f t="shared" si="7"/>
        <v/>
      </c>
      <c r="R35" s="81"/>
      <c r="S35" s="73" t="str">
        <f t="shared" si="8"/>
        <v/>
      </c>
      <c r="T35" s="81"/>
      <c r="U35" s="73" t="str">
        <f t="shared" si="9"/>
        <v/>
      </c>
      <c r="V35" s="81"/>
      <c r="W35" s="73" t="str">
        <f t="shared" si="10"/>
        <v/>
      </c>
      <c r="X35" s="81"/>
      <c r="Y35" s="73" t="str">
        <f t="shared" si="11"/>
        <v/>
      </c>
      <c r="Z35" s="81"/>
      <c r="AA35" s="73" t="str">
        <f t="shared" si="12"/>
        <v/>
      </c>
      <c r="AB35" s="81"/>
      <c r="AC35" s="73" t="str">
        <f t="shared" si="13"/>
        <v/>
      </c>
      <c r="AD35" s="81"/>
      <c r="AE35" s="73" t="str">
        <f t="shared" si="14"/>
        <v/>
      </c>
      <c r="AF35" s="61" t="str">
        <f t="shared" si="1"/>
        <v/>
      </c>
      <c r="AG35" s="99" t="str">
        <f t="shared" si="0"/>
        <v/>
      </c>
      <c r="AH35" s="60" t="str">
        <f t="shared" si="2"/>
        <v/>
      </c>
    </row>
    <row r="36" spans="1:34" s="22" customFormat="1" ht="12" x14ac:dyDescent="0.2">
      <c r="A36" s="136" t="str">
        <f>IF('1. Förderjahr'!A36="","",'1. Förderjahr'!A36)</f>
        <v/>
      </c>
      <c r="B36" s="137" t="str">
        <f>IF('1. Förderjahr'!B36="","",'1. Förderjahr'!B36)</f>
        <v xml:space="preserve"> </v>
      </c>
      <c r="C36" s="130" t="str">
        <f>IF('1. Förderjahr'!C36="","",'1. Förderjahr'!C36)</f>
        <v/>
      </c>
      <c r="D36" s="138" t="str">
        <f>IF('1. Förderjahr'!D36="","",'1. Förderjahr'!D36)</f>
        <v/>
      </c>
      <c r="E36" s="138" t="str">
        <f>IF('1. Förderjahr'!E36="","",'1. Förderjahr'!E36)</f>
        <v/>
      </c>
      <c r="F36" s="138" t="str">
        <f>IF('1. Förderjahr'!F36="","",'1. Förderjahr'!F36)</f>
        <v/>
      </c>
      <c r="G36" s="79" t="str">
        <f>IF('1. Förderjahr'!G36="","",'1. Förderjahr'!G36)</f>
        <v/>
      </c>
      <c r="H36" s="81"/>
      <c r="I36" s="73" t="str">
        <f t="shared" si="3"/>
        <v/>
      </c>
      <c r="J36" s="81"/>
      <c r="K36" s="73" t="str">
        <f t="shared" si="4"/>
        <v/>
      </c>
      <c r="L36" s="81"/>
      <c r="M36" s="73" t="str">
        <f t="shared" si="5"/>
        <v/>
      </c>
      <c r="N36" s="81"/>
      <c r="O36" s="73" t="str">
        <f t="shared" si="6"/>
        <v/>
      </c>
      <c r="P36" s="81"/>
      <c r="Q36" s="73" t="str">
        <f t="shared" si="7"/>
        <v/>
      </c>
      <c r="R36" s="81"/>
      <c r="S36" s="73" t="str">
        <f t="shared" si="8"/>
        <v/>
      </c>
      <c r="T36" s="81"/>
      <c r="U36" s="73" t="str">
        <f t="shared" si="9"/>
        <v/>
      </c>
      <c r="V36" s="81"/>
      <c r="W36" s="73" t="str">
        <f t="shared" si="10"/>
        <v/>
      </c>
      <c r="X36" s="81"/>
      <c r="Y36" s="73" t="str">
        <f t="shared" si="11"/>
        <v/>
      </c>
      <c r="Z36" s="81"/>
      <c r="AA36" s="73" t="str">
        <f t="shared" si="12"/>
        <v/>
      </c>
      <c r="AB36" s="81"/>
      <c r="AC36" s="73" t="str">
        <f t="shared" si="13"/>
        <v/>
      </c>
      <c r="AD36" s="81"/>
      <c r="AE36" s="73" t="str">
        <f t="shared" si="14"/>
        <v/>
      </c>
      <c r="AF36" s="61" t="str">
        <f t="shared" si="1"/>
        <v/>
      </c>
      <c r="AG36" s="99" t="str">
        <f t="shared" si="0"/>
        <v/>
      </c>
      <c r="AH36" s="60" t="str">
        <f t="shared" si="2"/>
        <v/>
      </c>
    </row>
    <row r="37" spans="1:34" s="22" customFormat="1" ht="12" x14ac:dyDescent="0.2">
      <c r="A37" s="136" t="str">
        <f>IF('1. Förderjahr'!A37="","",'1. Förderjahr'!A37)</f>
        <v/>
      </c>
      <c r="B37" s="137" t="str">
        <f>IF('1. Förderjahr'!B37="","",'1. Förderjahr'!B37)</f>
        <v xml:space="preserve"> </v>
      </c>
      <c r="C37" s="130" t="str">
        <f>IF('1. Förderjahr'!C37="","",'1. Förderjahr'!C37)</f>
        <v/>
      </c>
      <c r="D37" s="138" t="str">
        <f>IF('1. Förderjahr'!D37="","",'1. Förderjahr'!D37)</f>
        <v/>
      </c>
      <c r="E37" s="138" t="str">
        <f>IF('1. Förderjahr'!E37="","",'1. Förderjahr'!E37)</f>
        <v/>
      </c>
      <c r="F37" s="138" t="str">
        <f>IF('1. Förderjahr'!F37="","",'1. Förderjahr'!F37)</f>
        <v/>
      </c>
      <c r="G37" s="79" t="str">
        <f>IF('1. Förderjahr'!G37="","",'1. Förderjahr'!G37)</f>
        <v/>
      </c>
      <c r="H37" s="81"/>
      <c r="I37" s="73" t="str">
        <f t="shared" si="3"/>
        <v/>
      </c>
      <c r="J37" s="81"/>
      <c r="K37" s="73" t="str">
        <f t="shared" si="4"/>
        <v/>
      </c>
      <c r="L37" s="81"/>
      <c r="M37" s="73" t="str">
        <f t="shared" si="5"/>
        <v/>
      </c>
      <c r="N37" s="81"/>
      <c r="O37" s="73" t="str">
        <f t="shared" si="6"/>
        <v/>
      </c>
      <c r="P37" s="81"/>
      <c r="Q37" s="73" t="str">
        <f t="shared" si="7"/>
        <v/>
      </c>
      <c r="R37" s="81"/>
      <c r="S37" s="73" t="str">
        <f t="shared" si="8"/>
        <v/>
      </c>
      <c r="T37" s="81"/>
      <c r="U37" s="73" t="str">
        <f t="shared" si="9"/>
        <v/>
      </c>
      <c r="V37" s="81"/>
      <c r="W37" s="73" t="str">
        <f t="shared" si="10"/>
        <v/>
      </c>
      <c r="X37" s="81"/>
      <c r="Y37" s="73" t="str">
        <f t="shared" si="11"/>
        <v/>
      </c>
      <c r="Z37" s="81"/>
      <c r="AA37" s="73" t="str">
        <f t="shared" si="12"/>
        <v/>
      </c>
      <c r="AB37" s="81"/>
      <c r="AC37" s="73" t="str">
        <f t="shared" si="13"/>
        <v/>
      </c>
      <c r="AD37" s="81"/>
      <c r="AE37" s="73" t="str">
        <f t="shared" si="14"/>
        <v/>
      </c>
      <c r="AF37" s="61" t="str">
        <f t="shared" si="1"/>
        <v/>
      </c>
      <c r="AG37" s="99" t="str">
        <f t="shared" si="0"/>
        <v/>
      </c>
      <c r="AH37" s="60" t="str">
        <f t="shared" si="2"/>
        <v/>
      </c>
    </row>
    <row r="38" spans="1:34" s="22" customFormat="1" ht="12" x14ac:dyDescent="0.2">
      <c r="A38" s="136" t="str">
        <f>IF('1. Förderjahr'!A38="","",'1. Förderjahr'!A38)</f>
        <v/>
      </c>
      <c r="B38" s="137" t="str">
        <f>IF('1. Förderjahr'!B38="","",'1. Förderjahr'!B38)</f>
        <v xml:space="preserve"> </v>
      </c>
      <c r="C38" s="130" t="str">
        <f>IF('1. Förderjahr'!C38="","",'1. Förderjahr'!C38)</f>
        <v/>
      </c>
      <c r="D38" s="138" t="str">
        <f>IF('1. Förderjahr'!D38="","",'1. Förderjahr'!D38)</f>
        <v/>
      </c>
      <c r="E38" s="138" t="str">
        <f>IF('1. Förderjahr'!E38="","",'1. Förderjahr'!E38)</f>
        <v/>
      </c>
      <c r="F38" s="138" t="str">
        <f>IF('1. Förderjahr'!F38="","",'1. Förderjahr'!F38)</f>
        <v/>
      </c>
      <c r="G38" s="79" t="str">
        <f>IF('1. Förderjahr'!G38="","",'1. Förderjahr'!G38)</f>
        <v/>
      </c>
      <c r="H38" s="81"/>
      <c r="I38" s="73" t="str">
        <f t="shared" si="3"/>
        <v/>
      </c>
      <c r="J38" s="81"/>
      <c r="K38" s="73" t="str">
        <f t="shared" si="4"/>
        <v/>
      </c>
      <c r="L38" s="81"/>
      <c r="M38" s="73" t="str">
        <f t="shared" si="5"/>
        <v/>
      </c>
      <c r="N38" s="81"/>
      <c r="O38" s="73" t="str">
        <f t="shared" si="6"/>
        <v/>
      </c>
      <c r="P38" s="81"/>
      <c r="Q38" s="73" t="str">
        <f t="shared" si="7"/>
        <v/>
      </c>
      <c r="R38" s="81"/>
      <c r="S38" s="73" t="str">
        <f t="shared" si="8"/>
        <v/>
      </c>
      <c r="T38" s="81"/>
      <c r="U38" s="73" t="str">
        <f t="shared" si="9"/>
        <v/>
      </c>
      <c r="V38" s="81"/>
      <c r="W38" s="73" t="str">
        <f t="shared" si="10"/>
        <v/>
      </c>
      <c r="X38" s="81"/>
      <c r="Y38" s="73" t="str">
        <f t="shared" si="11"/>
        <v/>
      </c>
      <c r="Z38" s="81"/>
      <c r="AA38" s="73" t="str">
        <f t="shared" si="12"/>
        <v/>
      </c>
      <c r="AB38" s="81"/>
      <c r="AC38" s="73" t="str">
        <f t="shared" si="13"/>
        <v/>
      </c>
      <c r="AD38" s="81"/>
      <c r="AE38" s="73" t="str">
        <f t="shared" si="14"/>
        <v/>
      </c>
      <c r="AF38" s="61" t="str">
        <f t="shared" si="1"/>
        <v/>
      </c>
      <c r="AG38" s="99" t="str">
        <f t="shared" si="0"/>
        <v/>
      </c>
      <c r="AH38" s="60" t="str">
        <f t="shared" si="2"/>
        <v/>
      </c>
    </row>
    <row r="39" spans="1:34" s="22" customFormat="1" ht="12" x14ac:dyDescent="0.2">
      <c r="A39" s="136" t="str">
        <f>IF('1. Förderjahr'!A39="","",'1. Förderjahr'!A39)</f>
        <v/>
      </c>
      <c r="B39" s="137" t="str">
        <f>IF('1. Förderjahr'!B39="","",'1. Förderjahr'!B39)</f>
        <v xml:space="preserve"> </v>
      </c>
      <c r="C39" s="130" t="str">
        <f>IF('1. Förderjahr'!C39="","",'1. Förderjahr'!C39)</f>
        <v/>
      </c>
      <c r="D39" s="138" t="str">
        <f>IF('1. Förderjahr'!D39="","",'1. Förderjahr'!D39)</f>
        <v/>
      </c>
      <c r="E39" s="138" t="str">
        <f>IF('1. Förderjahr'!E39="","",'1. Förderjahr'!E39)</f>
        <v/>
      </c>
      <c r="F39" s="138" t="str">
        <f>IF('1. Förderjahr'!F39="","",'1. Förderjahr'!F39)</f>
        <v/>
      </c>
      <c r="G39" s="79" t="str">
        <f>IF('1. Förderjahr'!G39="","",'1. Förderjahr'!G39)</f>
        <v/>
      </c>
      <c r="H39" s="81"/>
      <c r="I39" s="73" t="str">
        <f t="shared" si="3"/>
        <v/>
      </c>
      <c r="J39" s="81"/>
      <c r="K39" s="73" t="str">
        <f t="shared" si="4"/>
        <v/>
      </c>
      <c r="L39" s="81"/>
      <c r="M39" s="73" t="str">
        <f t="shared" si="5"/>
        <v/>
      </c>
      <c r="N39" s="81"/>
      <c r="O39" s="73" t="str">
        <f t="shared" si="6"/>
        <v/>
      </c>
      <c r="P39" s="81"/>
      <c r="Q39" s="73" t="str">
        <f t="shared" si="7"/>
        <v/>
      </c>
      <c r="R39" s="81"/>
      <c r="S39" s="73" t="str">
        <f t="shared" si="8"/>
        <v/>
      </c>
      <c r="T39" s="81"/>
      <c r="U39" s="73" t="str">
        <f t="shared" si="9"/>
        <v/>
      </c>
      <c r="V39" s="81"/>
      <c r="W39" s="73" t="str">
        <f t="shared" si="10"/>
        <v/>
      </c>
      <c r="X39" s="81"/>
      <c r="Y39" s="73" t="str">
        <f t="shared" si="11"/>
        <v/>
      </c>
      <c r="Z39" s="81"/>
      <c r="AA39" s="73" t="str">
        <f t="shared" si="12"/>
        <v/>
      </c>
      <c r="AB39" s="81"/>
      <c r="AC39" s="73" t="str">
        <f t="shared" si="13"/>
        <v/>
      </c>
      <c r="AD39" s="81"/>
      <c r="AE39" s="73" t="str">
        <f t="shared" si="14"/>
        <v/>
      </c>
      <c r="AF39" s="61" t="str">
        <f t="shared" si="1"/>
        <v/>
      </c>
      <c r="AG39" s="99" t="str">
        <f t="shared" si="0"/>
        <v/>
      </c>
      <c r="AH39" s="60" t="str">
        <f t="shared" si="2"/>
        <v/>
      </c>
    </row>
    <row r="40" spans="1:34" s="22" customFormat="1" ht="12" x14ac:dyDescent="0.2">
      <c r="A40" s="136" t="str">
        <f>IF('1. Förderjahr'!A40="","",'1. Förderjahr'!A40)</f>
        <v/>
      </c>
      <c r="B40" s="137" t="str">
        <f>IF('1. Förderjahr'!B40="","",'1. Förderjahr'!B40)</f>
        <v xml:space="preserve"> </v>
      </c>
      <c r="C40" s="130" t="str">
        <f>IF('1. Förderjahr'!C40="","",'1. Förderjahr'!C40)</f>
        <v/>
      </c>
      <c r="D40" s="138" t="str">
        <f>IF('1. Förderjahr'!D40="","",'1. Förderjahr'!D40)</f>
        <v/>
      </c>
      <c r="E40" s="138" t="str">
        <f>IF('1. Förderjahr'!E40="","",'1. Förderjahr'!E40)</f>
        <v/>
      </c>
      <c r="F40" s="138" t="str">
        <f>IF('1. Förderjahr'!F40="","",'1. Förderjahr'!F40)</f>
        <v/>
      </c>
      <c r="G40" s="79" t="str">
        <f>IF('1. Förderjahr'!G40="","",'1. Förderjahr'!G40)</f>
        <v/>
      </c>
      <c r="H40" s="81"/>
      <c r="I40" s="73" t="str">
        <f t="shared" si="3"/>
        <v/>
      </c>
      <c r="J40" s="81"/>
      <c r="K40" s="73" t="str">
        <f t="shared" si="4"/>
        <v/>
      </c>
      <c r="L40" s="81"/>
      <c r="M40" s="73" t="str">
        <f t="shared" si="5"/>
        <v/>
      </c>
      <c r="N40" s="81"/>
      <c r="O40" s="73" t="str">
        <f t="shared" si="6"/>
        <v/>
      </c>
      <c r="P40" s="81"/>
      <c r="Q40" s="73" t="str">
        <f t="shared" si="7"/>
        <v/>
      </c>
      <c r="R40" s="81"/>
      <c r="S40" s="73" t="str">
        <f t="shared" si="8"/>
        <v/>
      </c>
      <c r="T40" s="81"/>
      <c r="U40" s="73" t="str">
        <f t="shared" si="9"/>
        <v/>
      </c>
      <c r="V40" s="81"/>
      <c r="W40" s="73" t="str">
        <f t="shared" si="10"/>
        <v/>
      </c>
      <c r="X40" s="81"/>
      <c r="Y40" s="73" t="str">
        <f t="shared" si="11"/>
        <v/>
      </c>
      <c r="Z40" s="81"/>
      <c r="AA40" s="73" t="str">
        <f t="shared" si="12"/>
        <v/>
      </c>
      <c r="AB40" s="81"/>
      <c r="AC40" s="73" t="str">
        <f t="shared" si="13"/>
        <v/>
      </c>
      <c r="AD40" s="81"/>
      <c r="AE40" s="73" t="str">
        <f t="shared" si="14"/>
        <v/>
      </c>
      <c r="AF40" s="61" t="str">
        <f t="shared" si="1"/>
        <v/>
      </c>
      <c r="AG40" s="99" t="str">
        <f t="shared" si="0"/>
        <v/>
      </c>
      <c r="AH40" s="60" t="str">
        <f t="shared" si="2"/>
        <v/>
      </c>
    </row>
    <row r="41" spans="1:34" s="22" customFormat="1" ht="12" x14ac:dyDescent="0.2">
      <c r="A41" s="136" t="str">
        <f>IF('1. Förderjahr'!A41="","",'1. Förderjahr'!A41)</f>
        <v/>
      </c>
      <c r="B41" s="137" t="str">
        <f>IF('1. Förderjahr'!B41="","",'1. Förderjahr'!B41)</f>
        <v xml:space="preserve"> </v>
      </c>
      <c r="C41" s="130" t="str">
        <f>IF('1. Förderjahr'!C41="","",'1. Förderjahr'!C41)</f>
        <v/>
      </c>
      <c r="D41" s="138" t="str">
        <f>IF('1. Förderjahr'!D41="","",'1. Förderjahr'!D41)</f>
        <v/>
      </c>
      <c r="E41" s="138" t="str">
        <f>IF('1. Förderjahr'!E41="","",'1. Förderjahr'!E41)</f>
        <v/>
      </c>
      <c r="F41" s="138" t="str">
        <f>IF('1. Förderjahr'!F41="","",'1. Förderjahr'!F41)</f>
        <v/>
      </c>
      <c r="G41" s="79" t="str">
        <f>IF('1. Förderjahr'!G41="","",'1. Förderjahr'!G41)</f>
        <v/>
      </c>
      <c r="H41" s="81"/>
      <c r="I41" s="73" t="str">
        <f t="shared" si="3"/>
        <v/>
      </c>
      <c r="J41" s="81"/>
      <c r="K41" s="73" t="str">
        <f t="shared" si="4"/>
        <v/>
      </c>
      <c r="L41" s="81"/>
      <c r="M41" s="73" t="str">
        <f t="shared" si="5"/>
        <v/>
      </c>
      <c r="N41" s="81"/>
      <c r="O41" s="73" t="str">
        <f t="shared" si="6"/>
        <v/>
      </c>
      <c r="P41" s="81"/>
      <c r="Q41" s="73" t="str">
        <f t="shared" si="7"/>
        <v/>
      </c>
      <c r="R41" s="81"/>
      <c r="S41" s="73" t="str">
        <f t="shared" si="8"/>
        <v/>
      </c>
      <c r="T41" s="81"/>
      <c r="U41" s="73" t="str">
        <f t="shared" si="9"/>
        <v/>
      </c>
      <c r="V41" s="81"/>
      <c r="W41" s="73" t="str">
        <f t="shared" si="10"/>
        <v/>
      </c>
      <c r="X41" s="81"/>
      <c r="Y41" s="73" t="str">
        <f t="shared" si="11"/>
        <v/>
      </c>
      <c r="Z41" s="81"/>
      <c r="AA41" s="73" t="str">
        <f t="shared" si="12"/>
        <v/>
      </c>
      <c r="AB41" s="81"/>
      <c r="AC41" s="73" t="str">
        <f t="shared" si="13"/>
        <v/>
      </c>
      <c r="AD41" s="81"/>
      <c r="AE41" s="73" t="str">
        <f t="shared" si="14"/>
        <v/>
      </c>
      <c r="AF41" s="61" t="str">
        <f t="shared" si="1"/>
        <v/>
      </c>
      <c r="AG41" s="99" t="str">
        <f t="shared" si="0"/>
        <v/>
      </c>
      <c r="AH41" s="60" t="str">
        <f t="shared" si="2"/>
        <v/>
      </c>
    </row>
    <row r="42" spans="1:34" s="22" customFormat="1" ht="12" x14ac:dyDescent="0.2">
      <c r="A42" s="136" t="str">
        <f>IF('1. Förderjahr'!A42="","",'1. Förderjahr'!A42)</f>
        <v/>
      </c>
      <c r="B42" s="137" t="str">
        <f>IF('1. Förderjahr'!B42="","",'1. Förderjahr'!B42)</f>
        <v xml:space="preserve"> </v>
      </c>
      <c r="C42" s="130" t="str">
        <f>IF('1. Förderjahr'!C42="","",'1. Förderjahr'!C42)</f>
        <v/>
      </c>
      <c r="D42" s="138" t="str">
        <f>IF('1. Förderjahr'!D42="","",'1. Förderjahr'!D42)</f>
        <v/>
      </c>
      <c r="E42" s="138" t="str">
        <f>IF('1. Förderjahr'!E42="","",'1. Förderjahr'!E42)</f>
        <v/>
      </c>
      <c r="F42" s="138" t="str">
        <f>IF('1. Förderjahr'!F42="","",'1. Förderjahr'!F42)</f>
        <v/>
      </c>
      <c r="G42" s="79" t="str">
        <f>IF('1. Förderjahr'!G42="","",'1. Förderjahr'!G42)</f>
        <v/>
      </c>
      <c r="H42" s="81"/>
      <c r="I42" s="73" t="str">
        <f t="shared" si="3"/>
        <v/>
      </c>
      <c r="J42" s="81"/>
      <c r="K42" s="73" t="str">
        <f t="shared" si="4"/>
        <v/>
      </c>
      <c r="L42" s="81"/>
      <c r="M42" s="73" t="str">
        <f t="shared" si="5"/>
        <v/>
      </c>
      <c r="N42" s="81"/>
      <c r="O42" s="73" t="str">
        <f t="shared" si="6"/>
        <v/>
      </c>
      <c r="P42" s="81"/>
      <c r="Q42" s="73" t="str">
        <f t="shared" si="7"/>
        <v/>
      </c>
      <c r="R42" s="81"/>
      <c r="S42" s="73" t="str">
        <f t="shared" si="8"/>
        <v/>
      </c>
      <c r="T42" s="81"/>
      <c r="U42" s="73" t="str">
        <f t="shared" si="9"/>
        <v/>
      </c>
      <c r="V42" s="81"/>
      <c r="W42" s="73" t="str">
        <f t="shared" si="10"/>
        <v/>
      </c>
      <c r="X42" s="81"/>
      <c r="Y42" s="73" t="str">
        <f t="shared" si="11"/>
        <v/>
      </c>
      <c r="Z42" s="81"/>
      <c r="AA42" s="73" t="str">
        <f t="shared" si="12"/>
        <v/>
      </c>
      <c r="AB42" s="81"/>
      <c r="AC42" s="73" t="str">
        <f t="shared" si="13"/>
        <v/>
      </c>
      <c r="AD42" s="81"/>
      <c r="AE42" s="73" t="str">
        <f t="shared" si="14"/>
        <v/>
      </c>
      <c r="AF42" s="61" t="str">
        <f t="shared" si="1"/>
        <v/>
      </c>
      <c r="AG42" s="99" t="str">
        <f t="shared" si="0"/>
        <v/>
      </c>
      <c r="AH42" s="60" t="str">
        <f t="shared" si="2"/>
        <v/>
      </c>
    </row>
    <row r="43" spans="1:34" s="22" customFormat="1" ht="12" x14ac:dyDescent="0.2">
      <c r="A43" s="136" t="str">
        <f>IF('1. Förderjahr'!A43="","",'1. Förderjahr'!A43)</f>
        <v/>
      </c>
      <c r="B43" s="137" t="str">
        <f>IF('1. Förderjahr'!B43="","",'1. Förderjahr'!B43)</f>
        <v xml:space="preserve"> </v>
      </c>
      <c r="C43" s="130" t="str">
        <f>IF('1. Förderjahr'!C43="","",'1. Förderjahr'!C43)</f>
        <v/>
      </c>
      <c r="D43" s="138" t="str">
        <f>IF('1. Förderjahr'!D43="","",'1. Förderjahr'!D43)</f>
        <v/>
      </c>
      <c r="E43" s="138" t="str">
        <f>IF('1. Förderjahr'!E43="","",'1. Förderjahr'!E43)</f>
        <v/>
      </c>
      <c r="F43" s="138" t="str">
        <f>IF('1. Förderjahr'!F43="","",'1. Förderjahr'!F43)</f>
        <v/>
      </c>
      <c r="G43" s="79" t="str">
        <f>IF('1. Förderjahr'!G43="","",'1. Förderjahr'!G43)</f>
        <v/>
      </c>
      <c r="H43" s="81"/>
      <c r="I43" s="73" t="str">
        <f t="shared" si="3"/>
        <v/>
      </c>
      <c r="J43" s="81"/>
      <c r="K43" s="73" t="str">
        <f t="shared" si="4"/>
        <v/>
      </c>
      <c r="L43" s="81"/>
      <c r="M43" s="73" t="str">
        <f t="shared" si="5"/>
        <v/>
      </c>
      <c r="N43" s="81"/>
      <c r="O43" s="73" t="str">
        <f t="shared" si="6"/>
        <v/>
      </c>
      <c r="P43" s="81"/>
      <c r="Q43" s="73" t="str">
        <f t="shared" si="7"/>
        <v/>
      </c>
      <c r="R43" s="81"/>
      <c r="S43" s="73" t="str">
        <f t="shared" si="8"/>
        <v/>
      </c>
      <c r="T43" s="81"/>
      <c r="U43" s="73" t="str">
        <f t="shared" si="9"/>
        <v/>
      </c>
      <c r="V43" s="81"/>
      <c r="W43" s="73" t="str">
        <f t="shared" si="10"/>
        <v/>
      </c>
      <c r="X43" s="81"/>
      <c r="Y43" s="73" t="str">
        <f t="shared" si="11"/>
        <v/>
      </c>
      <c r="Z43" s="81"/>
      <c r="AA43" s="73" t="str">
        <f t="shared" si="12"/>
        <v/>
      </c>
      <c r="AB43" s="81"/>
      <c r="AC43" s="73" t="str">
        <f t="shared" si="13"/>
        <v/>
      </c>
      <c r="AD43" s="81"/>
      <c r="AE43" s="73" t="str">
        <f t="shared" si="14"/>
        <v/>
      </c>
      <c r="AF43" s="61" t="str">
        <f t="shared" si="1"/>
        <v/>
      </c>
      <c r="AG43" s="99" t="str">
        <f t="shared" si="0"/>
        <v/>
      </c>
      <c r="AH43" s="60" t="str">
        <f t="shared" si="2"/>
        <v/>
      </c>
    </row>
    <row r="44" spans="1:34" s="22" customFormat="1" ht="12" x14ac:dyDescent="0.2">
      <c r="A44" s="136" t="str">
        <f>IF('1. Förderjahr'!A44="","",'1. Förderjahr'!A44)</f>
        <v/>
      </c>
      <c r="B44" s="137" t="str">
        <f>IF('1. Förderjahr'!B44="","",'1. Förderjahr'!B44)</f>
        <v xml:space="preserve"> </v>
      </c>
      <c r="C44" s="130" t="str">
        <f>IF('1. Förderjahr'!C44="","",'1. Förderjahr'!C44)</f>
        <v/>
      </c>
      <c r="D44" s="138" t="str">
        <f>IF('1. Förderjahr'!D44="","",'1. Förderjahr'!D44)</f>
        <v/>
      </c>
      <c r="E44" s="138" t="str">
        <f>IF('1. Förderjahr'!E44="","",'1. Förderjahr'!E44)</f>
        <v/>
      </c>
      <c r="F44" s="138" t="str">
        <f>IF('1. Förderjahr'!F44="","",'1. Förderjahr'!F44)</f>
        <v/>
      </c>
      <c r="G44" s="79" t="str">
        <f>IF('1. Förderjahr'!G44="","",'1. Förderjahr'!G44)</f>
        <v/>
      </c>
      <c r="H44" s="81"/>
      <c r="I44" s="73" t="str">
        <f t="shared" si="3"/>
        <v/>
      </c>
      <c r="J44" s="81"/>
      <c r="K44" s="73" t="str">
        <f t="shared" si="4"/>
        <v/>
      </c>
      <c r="L44" s="81"/>
      <c r="M44" s="73" t="str">
        <f t="shared" si="5"/>
        <v/>
      </c>
      <c r="N44" s="81"/>
      <c r="O44" s="73" t="str">
        <f t="shared" si="6"/>
        <v/>
      </c>
      <c r="P44" s="81"/>
      <c r="Q44" s="73" t="str">
        <f t="shared" si="7"/>
        <v/>
      </c>
      <c r="R44" s="81"/>
      <c r="S44" s="73" t="str">
        <f t="shared" si="8"/>
        <v/>
      </c>
      <c r="T44" s="81"/>
      <c r="U44" s="73" t="str">
        <f t="shared" si="9"/>
        <v/>
      </c>
      <c r="V44" s="81"/>
      <c r="W44" s="73" t="str">
        <f t="shared" si="10"/>
        <v/>
      </c>
      <c r="X44" s="81"/>
      <c r="Y44" s="73" t="str">
        <f t="shared" si="11"/>
        <v/>
      </c>
      <c r="Z44" s="81"/>
      <c r="AA44" s="73" t="str">
        <f t="shared" si="12"/>
        <v/>
      </c>
      <c r="AB44" s="81"/>
      <c r="AC44" s="73" t="str">
        <f t="shared" si="13"/>
        <v/>
      </c>
      <c r="AD44" s="81"/>
      <c r="AE44" s="73" t="str">
        <f t="shared" si="14"/>
        <v/>
      </c>
      <c r="AF44" s="61" t="str">
        <f t="shared" si="1"/>
        <v/>
      </c>
      <c r="AG44" s="99" t="str">
        <f t="shared" si="0"/>
        <v/>
      </c>
      <c r="AH44" s="60" t="str">
        <f t="shared" si="2"/>
        <v/>
      </c>
    </row>
    <row r="45" spans="1:34" s="22" customFormat="1" ht="12" x14ac:dyDescent="0.2">
      <c r="A45" s="136" t="str">
        <f>IF('1. Förderjahr'!A45="","",'1. Förderjahr'!A45)</f>
        <v/>
      </c>
      <c r="B45" s="137" t="str">
        <f>IF('1. Förderjahr'!B45="","",'1. Förderjahr'!B45)</f>
        <v xml:space="preserve"> </v>
      </c>
      <c r="C45" s="130" t="str">
        <f>IF('1. Förderjahr'!C45="","",'1. Förderjahr'!C45)</f>
        <v/>
      </c>
      <c r="D45" s="138" t="str">
        <f>IF('1. Förderjahr'!D45="","",'1. Förderjahr'!D45)</f>
        <v/>
      </c>
      <c r="E45" s="138" t="str">
        <f>IF('1. Förderjahr'!E45="","",'1. Förderjahr'!E45)</f>
        <v/>
      </c>
      <c r="F45" s="138" t="str">
        <f>IF('1. Förderjahr'!F45="","",'1. Förderjahr'!F45)</f>
        <v/>
      </c>
      <c r="G45" s="79" t="str">
        <f>IF('1. Förderjahr'!G45="","",'1. Förderjahr'!G45)</f>
        <v/>
      </c>
      <c r="H45" s="81"/>
      <c r="I45" s="73" t="str">
        <f t="shared" si="3"/>
        <v/>
      </c>
      <c r="J45" s="81"/>
      <c r="K45" s="73" t="str">
        <f t="shared" si="4"/>
        <v/>
      </c>
      <c r="L45" s="81"/>
      <c r="M45" s="73" t="str">
        <f t="shared" si="5"/>
        <v/>
      </c>
      <c r="N45" s="81"/>
      <c r="O45" s="73" t="str">
        <f t="shared" si="6"/>
        <v/>
      </c>
      <c r="P45" s="81"/>
      <c r="Q45" s="73" t="str">
        <f t="shared" si="7"/>
        <v/>
      </c>
      <c r="R45" s="81"/>
      <c r="S45" s="73" t="str">
        <f t="shared" si="8"/>
        <v/>
      </c>
      <c r="T45" s="81"/>
      <c r="U45" s="73" t="str">
        <f t="shared" si="9"/>
        <v/>
      </c>
      <c r="V45" s="81"/>
      <c r="W45" s="73" t="str">
        <f t="shared" si="10"/>
        <v/>
      </c>
      <c r="X45" s="81"/>
      <c r="Y45" s="73" t="str">
        <f t="shared" si="11"/>
        <v/>
      </c>
      <c r="Z45" s="81"/>
      <c r="AA45" s="73" t="str">
        <f t="shared" si="12"/>
        <v/>
      </c>
      <c r="AB45" s="81"/>
      <c r="AC45" s="73" t="str">
        <f t="shared" si="13"/>
        <v/>
      </c>
      <c r="AD45" s="81"/>
      <c r="AE45" s="73" t="str">
        <f t="shared" si="14"/>
        <v/>
      </c>
      <c r="AF45" s="61" t="str">
        <f t="shared" si="1"/>
        <v/>
      </c>
      <c r="AG45" s="99" t="str">
        <f t="shared" si="0"/>
        <v/>
      </c>
      <c r="AH45" s="60" t="str">
        <f t="shared" si="2"/>
        <v/>
      </c>
    </row>
    <row r="46" spans="1:34" s="22" customFormat="1" ht="12" x14ac:dyDescent="0.2">
      <c r="A46" s="136" t="str">
        <f>IF('1. Förderjahr'!A46="","",'1. Förderjahr'!A46)</f>
        <v/>
      </c>
      <c r="B46" s="137" t="str">
        <f>IF('1. Förderjahr'!B46="","",'1. Förderjahr'!B46)</f>
        <v xml:space="preserve"> </v>
      </c>
      <c r="C46" s="130" t="str">
        <f>IF('1. Förderjahr'!C46="","",'1. Förderjahr'!C46)</f>
        <v/>
      </c>
      <c r="D46" s="138" t="str">
        <f>IF('1. Förderjahr'!D46="","",'1. Förderjahr'!D46)</f>
        <v/>
      </c>
      <c r="E46" s="138" t="str">
        <f>IF('1. Förderjahr'!E46="","",'1. Förderjahr'!E46)</f>
        <v/>
      </c>
      <c r="F46" s="138" t="str">
        <f>IF('1. Förderjahr'!F46="","",'1. Förderjahr'!F46)</f>
        <v/>
      </c>
      <c r="G46" s="79" t="str">
        <f>IF('1. Förderjahr'!G46="","",'1. Förderjahr'!G46)</f>
        <v/>
      </c>
      <c r="H46" s="81"/>
      <c r="I46" s="73" t="str">
        <f t="shared" si="3"/>
        <v/>
      </c>
      <c r="J46" s="81"/>
      <c r="K46" s="73" t="str">
        <f t="shared" si="4"/>
        <v/>
      </c>
      <c r="L46" s="81"/>
      <c r="M46" s="73" t="str">
        <f t="shared" si="5"/>
        <v/>
      </c>
      <c r="N46" s="81"/>
      <c r="O46" s="73" t="str">
        <f t="shared" si="6"/>
        <v/>
      </c>
      <c r="P46" s="81"/>
      <c r="Q46" s="73" t="str">
        <f t="shared" si="7"/>
        <v/>
      </c>
      <c r="R46" s="81"/>
      <c r="S46" s="73" t="str">
        <f t="shared" si="8"/>
        <v/>
      </c>
      <c r="T46" s="81"/>
      <c r="U46" s="73" t="str">
        <f t="shared" si="9"/>
        <v/>
      </c>
      <c r="V46" s="81"/>
      <c r="W46" s="73" t="str">
        <f t="shared" si="10"/>
        <v/>
      </c>
      <c r="X46" s="81"/>
      <c r="Y46" s="73" t="str">
        <f t="shared" si="11"/>
        <v/>
      </c>
      <c r="Z46" s="81"/>
      <c r="AA46" s="73" t="str">
        <f t="shared" si="12"/>
        <v/>
      </c>
      <c r="AB46" s="81"/>
      <c r="AC46" s="73" t="str">
        <f t="shared" si="13"/>
        <v/>
      </c>
      <c r="AD46" s="81"/>
      <c r="AE46" s="73" t="str">
        <f t="shared" si="14"/>
        <v/>
      </c>
      <c r="AF46" s="61" t="str">
        <f t="shared" si="1"/>
        <v/>
      </c>
      <c r="AG46" s="99" t="str">
        <f t="shared" si="0"/>
        <v/>
      </c>
      <c r="AH46" s="60" t="str">
        <f t="shared" si="2"/>
        <v/>
      </c>
    </row>
    <row r="47" spans="1:34" s="22" customFormat="1" ht="12" x14ac:dyDescent="0.2">
      <c r="A47" s="136" t="str">
        <f>IF('1. Förderjahr'!A47="","",'1. Förderjahr'!A47)</f>
        <v/>
      </c>
      <c r="B47" s="137" t="str">
        <f>IF('1. Förderjahr'!B47="","",'1. Förderjahr'!B47)</f>
        <v xml:space="preserve"> </v>
      </c>
      <c r="C47" s="130" t="str">
        <f>IF('1. Förderjahr'!C47="","",'1. Förderjahr'!C47)</f>
        <v/>
      </c>
      <c r="D47" s="138" t="str">
        <f>IF('1. Förderjahr'!D47="","",'1. Förderjahr'!D47)</f>
        <v/>
      </c>
      <c r="E47" s="138" t="str">
        <f>IF('1. Förderjahr'!E47="","",'1. Förderjahr'!E47)</f>
        <v/>
      </c>
      <c r="F47" s="138" t="str">
        <f>IF('1. Förderjahr'!F47="","",'1. Förderjahr'!F47)</f>
        <v/>
      </c>
      <c r="G47" s="79" t="str">
        <f>IF('1. Förderjahr'!G47="","",'1. Förderjahr'!G47)</f>
        <v/>
      </c>
      <c r="H47" s="81"/>
      <c r="I47" s="73" t="str">
        <f t="shared" si="3"/>
        <v/>
      </c>
      <c r="J47" s="81"/>
      <c r="K47" s="73" t="str">
        <f t="shared" si="4"/>
        <v/>
      </c>
      <c r="L47" s="81"/>
      <c r="M47" s="73" t="str">
        <f t="shared" si="5"/>
        <v/>
      </c>
      <c r="N47" s="81"/>
      <c r="O47" s="73" t="str">
        <f t="shared" si="6"/>
        <v/>
      </c>
      <c r="P47" s="81"/>
      <c r="Q47" s="73" t="str">
        <f t="shared" si="7"/>
        <v/>
      </c>
      <c r="R47" s="81"/>
      <c r="S47" s="73" t="str">
        <f t="shared" si="8"/>
        <v/>
      </c>
      <c r="T47" s="81"/>
      <c r="U47" s="73" t="str">
        <f t="shared" si="9"/>
        <v/>
      </c>
      <c r="V47" s="81"/>
      <c r="W47" s="73" t="str">
        <f t="shared" si="10"/>
        <v/>
      </c>
      <c r="X47" s="81"/>
      <c r="Y47" s="73" t="str">
        <f t="shared" si="11"/>
        <v/>
      </c>
      <c r="Z47" s="81"/>
      <c r="AA47" s="73" t="str">
        <f t="shared" si="12"/>
        <v/>
      </c>
      <c r="AB47" s="81"/>
      <c r="AC47" s="73" t="str">
        <f t="shared" si="13"/>
        <v/>
      </c>
      <c r="AD47" s="81"/>
      <c r="AE47" s="73" t="str">
        <f t="shared" si="14"/>
        <v/>
      </c>
      <c r="AF47" s="61" t="str">
        <f t="shared" si="1"/>
        <v/>
      </c>
      <c r="AG47" s="99" t="str">
        <f t="shared" si="0"/>
        <v/>
      </c>
      <c r="AH47" s="60" t="str">
        <f t="shared" si="2"/>
        <v/>
      </c>
    </row>
    <row r="48" spans="1:34" s="22" customFormat="1" ht="12" x14ac:dyDescent="0.2">
      <c r="A48" s="136" t="str">
        <f>IF('1. Förderjahr'!A48="","",'1. Förderjahr'!A48)</f>
        <v/>
      </c>
      <c r="B48" s="137" t="str">
        <f>IF('1. Förderjahr'!B48="","",'1. Förderjahr'!B48)</f>
        <v xml:space="preserve"> </v>
      </c>
      <c r="C48" s="130" t="str">
        <f>IF('1. Förderjahr'!C48="","",'1. Förderjahr'!C48)</f>
        <v/>
      </c>
      <c r="D48" s="138" t="str">
        <f>IF('1. Förderjahr'!D48="","",'1. Förderjahr'!D48)</f>
        <v/>
      </c>
      <c r="E48" s="138" t="str">
        <f>IF('1. Förderjahr'!E48="","",'1. Förderjahr'!E48)</f>
        <v/>
      </c>
      <c r="F48" s="138" t="str">
        <f>IF('1. Förderjahr'!F48="","",'1. Förderjahr'!F48)</f>
        <v/>
      </c>
      <c r="G48" s="79" t="str">
        <f>IF('1. Förderjahr'!G48="","",'1. Förderjahr'!G48)</f>
        <v/>
      </c>
      <c r="H48" s="81"/>
      <c r="I48" s="73" t="str">
        <f t="shared" si="3"/>
        <v/>
      </c>
      <c r="J48" s="81"/>
      <c r="K48" s="73" t="str">
        <f t="shared" si="4"/>
        <v/>
      </c>
      <c r="L48" s="81"/>
      <c r="M48" s="73" t="str">
        <f t="shared" si="5"/>
        <v/>
      </c>
      <c r="N48" s="81"/>
      <c r="O48" s="73" t="str">
        <f t="shared" si="6"/>
        <v/>
      </c>
      <c r="P48" s="81"/>
      <c r="Q48" s="73" t="str">
        <f t="shared" si="7"/>
        <v/>
      </c>
      <c r="R48" s="81"/>
      <c r="S48" s="73" t="str">
        <f t="shared" si="8"/>
        <v/>
      </c>
      <c r="T48" s="81"/>
      <c r="U48" s="73" t="str">
        <f t="shared" si="9"/>
        <v/>
      </c>
      <c r="V48" s="81"/>
      <c r="W48" s="73" t="str">
        <f t="shared" si="10"/>
        <v/>
      </c>
      <c r="X48" s="81"/>
      <c r="Y48" s="73" t="str">
        <f t="shared" si="11"/>
        <v/>
      </c>
      <c r="Z48" s="81"/>
      <c r="AA48" s="73" t="str">
        <f t="shared" si="12"/>
        <v/>
      </c>
      <c r="AB48" s="81"/>
      <c r="AC48" s="73" t="str">
        <f t="shared" si="13"/>
        <v/>
      </c>
      <c r="AD48" s="81"/>
      <c r="AE48" s="73" t="str">
        <f t="shared" si="14"/>
        <v/>
      </c>
      <c r="AF48" s="61" t="str">
        <f t="shared" si="1"/>
        <v/>
      </c>
      <c r="AG48" s="99" t="str">
        <f t="shared" si="0"/>
        <v/>
      </c>
      <c r="AH48" s="60" t="str">
        <f t="shared" si="2"/>
        <v/>
      </c>
    </row>
    <row r="49" spans="1:34" s="22" customFormat="1" ht="12" x14ac:dyDescent="0.2">
      <c r="A49" s="136" t="str">
        <f>IF('1. Förderjahr'!A49="","",'1. Förderjahr'!A49)</f>
        <v/>
      </c>
      <c r="B49" s="137" t="str">
        <f>IF('1. Förderjahr'!B49="","",'1. Förderjahr'!B49)</f>
        <v xml:space="preserve"> </v>
      </c>
      <c r="C49" s="130" t="str">
        <f>IF('1. Förderjahr'!C49="","",'1. Förderjahr'!C49)</f>
        <v/>
      </c>
      <c r="D49" s="138" t="str">
        <f>IF('1. Förderjahr'!D49="","",'1. Förderjahr'!D49)</f>
        <v/>
      </c>
      <c r="E49" s="138" t="str">
        <f>IF('1. Förderjahr'!E49="","",'1. Förderjahr'!E49)</f>
        <v/>
      </c>
      <c r="F49" s="138" t="str">
        <f>IF('1. Förderjahr'!F49="","",'1. Förderjahr'!F49)</f>
        <v/>
      </c>
      <c r="G49" s="79" t="str">
        <f>IF('1. Förderjahr'!G49="","",'1. Förderjahr'!G49)</f>
        <v/>
      </c>
      <c r="H49" s="81"/>
      <c r="I49" s="73" t="str">
        <f t="shared" si="3"/>
        <v/>
      </c>
      <c r="J49" s="81"/>
      <c r="K49" s="73" t="str">
        <f t="shared" si="4"/>
        <v/>
      </c>
      <c r="L49" s="81"/>
      <c r="M49" s="73" t="str">
        <f t="shared" si="5"/>
        <v/>
      </c>
      <c r="N49" s="81"/>
      <c r="O49" s="73" t="str">
        <f t="shared" si="6"/>
        <v/>
      </c>
      <c r="P49" s="81"/>
      <c r="Q49" s="73" t="str">
        <f t="shared" si="7"/>
        <v/>
      </c>
      <c r="R49" s="81"/>
      <c r="S49" s="73" t="str">
        <f t="shared" si="8"/>
        <v/>
      </c>
      <c r="T49" s="81"/>
      <c r="U49" s="73" t="str">
        <f t="shared" si="9"/>
        <v/>
      </c>
      <c r="V49" s="81"/>
      <c r="W49" s="73" t="str">
        <f t="shared" si="10"/>
        <v/>
      </c>
      <c r="X49" s="81"/>
      <c r="Y49" s="73" t="str">
        <f t="shared" si="11"/>
        <v/>
      </c>
      <c r="Z49" s="81"/>
      <c r="AA49" s="73" t="str">
        <f t="shared" si="12"/>
        <v/>
      </c>
      <c r="AB49" s="81"/>
      <c r="AC49" s="73" t="str">
        <f t="shared" si="13"/>
        <v/>
      </c>
      <c r="AD49" s="81"/>
      <c r="AE49" s="73" t="str">
        <f t="shared" si="14"/>
        <v/>
      </c>
      <c r="AF49" s="61" t="str">
        <f t="shared" si="1"/>
        <v/>
      </c>
      <c r="AG49" s="99" t="str">
        <f t="shared" si="0"/>
        <v/>
      </c>
      <c r="AH49" s="60" t="str">
        <f t="shared" si="2"/>
        <v/>
      </c>
    </row>
    <row r="50" spans="1:34" s="22" customFormat="1" ht="12" x14ac:dyDescent="0.2">
      <c r="A50" s="136" t="str">
        <f>IF('1. Förderjahr'!A50="","",'1. Förderjahr'!A50)</f>
        <v/>
      </c>
      <c r="B50" s="137" t="str">
        <f>IF('1. Förderjahr'!B50="","",'1. Förderjahr'!B50)</f>
        <v xml:space="preserve"> </v>
      </c>
      <c r="C50" s="130" t="str">
        <f>IF('1. Förderjahr'!C50="","",'1. Förderjahr'!C50)</f>
        <v/>
      </c>
      <c r="D50" s="138" t="str">
        <f>IF('1. Förderjahr'!D50="","",'1. Förderjahr'!D50)</f>
        <v/>
      </c>
      <c r="E50" s="138" t="str">
        <f>IF('1. Förderjahr'!E50="","",'1. Förderjahr'!E50)</f>
        <v/>
      </c>
      <c r="F50" s="138" t="str">
        <f>IF('1. Förderjahr'!F50="","",'1. Förderjahr'!F50)</f>
        <v/>
      </c>
      <c r="G50" s="79" t="str">
        <f>IF('1. Förderjahr'!G50="","",'1. Förderjahr'!G50)</f>
        <v/>
      </c>
      <c r="H50" s="81"/>
      <c r="I50" s="73" t="str">
        <f t="shared" si="3"/>
        <v/>
      </c>
      <c r="J50" s="81"/>
      <c r="K50" s="73" t="str">
        <f t="shared" si="4"/>
        <v/>
      </c>
      <c r="L50" s="81"/>
      <c r="M50" s="73" t="str">
        <f t="shared" si="5"/>
        <v/>
      </c>
      <c r="N50" s="81"/>
      <c r="O50" s="73" t="str">
        <f t="shared" si="6"/>
        <v/>
      </c>
      <c r="P50" s="81"/>
      <c r="Q50" s="73" t="str">
        <f t="shared" si="7"/>
        <v/>
      </c>
      <c r="R50" s="81"/>
      <c r="S50" s="73" t="str">
        <f t="shared" si="8"/>
        <v/>
      </c>
      <c r="T50" s="81"/>
      <c r="U50" s="73" t="str">
        <f t="shared" si="9"/>
        <v/>
      </c>
      <c r="V50" s="81"/>
      <c r="W50" s="73" t="str">
        <f t="shared" si="10"/>
        <v/>
      </c>
      <c r="X50" s="81"/>
      <c r="Y50" s="73" t="str">
        <f t="shared" si="11"/>
        <v/>
      </c>
      <c r="Z50" s="81"/>
      <c r="AA50" s="73" t="str">
        <f t="shared" si="12"/>
        <v/>
      </c>
      <c r="AB50" s="81"/>
      <c r="AC50" s="73" t="str">
        <f t="shared" si="13"/>
        <v/>
      </c>
      <c r="AD50" s="81"/>
      <c r="AE50" s="73" t="str">
        <f t="shared" si="14"/>
        <v/>
      </c>
      <c r="AF50" s="61" t="str">
        <f t="shared" si="1"/>
        <v/>
      </c>
      <c r="AG50" s="99" t="str">
        <f t="shared" si="0"/>
        <v/>
      </c>
      <c r="AH50" s="60" t="str">
        <f t="shared" si="2"/>
        <v/>
      </c>
    </row>
    <row r="51" spans="1:34" s="22" customFormat="1" ht="12" x14ac:dyDescent="0.2">
      <c r="A51" s="136" t="str">
        <f>IF('1. Förderjahr'!A51="","",'1. Förderjahr'!A51)</f>
        <v/>
      </c>
      <c r="B51" s="137" t="str">
        <f>IF('1. Förderjahr'!B51="","",'1. Förderjahr'!B51)</f>
        <v xml:space="preserve"> </v>
      </c>
      <c r="C51" s="130" t="str">
        <f>IF('1. Förderjahr'!C51="","",'1. Förderjahr'!C51)</f>
        <v/>
      </c>
      <c r="D51" s="138" t="str">
        <f>IF('1. Förderjahr'!D51="","",'1. Förderjahr'!D51)</f>
        <v/>
      </c>
      <c r="E51" s="138" t="str">
        <f>IF('1. Förderjahr'!E51="","",'1. Förderjahr'!E51)</f>
        <v/>
      </c>
      <c r="F51" s="138" t="str">
        <f>IF('1. Förderjahr'!F51="","",'1. Förderjahr'!F51)</f>
        <v/>
      </c>
      <c r="G51" s="79" t="str">
        <f>IF('1. Förderjahr'!G51="","",'1. Förderjahr'!G51)</f>
        <v/>
      </c>
      <c r="H51" s="81"/>
      <c r="I51" s="73" t="str">
        <f t="shared" si="3"/>
        <v/>
      </c>
      <c r="J51" s="81"/>
      <c r="K51" s="73" t="str">
        <f t="shared" si="4"/>
        <v/>
      </c>
      <c r="L51" s="81"/>
      <c r="M51" s="73" t="str">
        <f t="shared" si="5"/>
        <v/>
      </c>
      <c r="N51" s="81"/>
      <c r="O51" s="73" t="str">
        <f t="shared" si="6"/>
        <v/>
      </c>
      <c r="P51" s="81"/>
      <c r="Q51" s="73" t="str">
        <f t="shared" si="7"/>
        <v/>
      </c>
      <c r="R51" s="81"/>
      <c r="S51" s="73" t="str">
        <f t="shared" si="8"/>
        <v/>
      </c>
      <c r="T51" s="81"/>
      <c r="U51" s="73" t="str">
        <f t="shared" si="9"/>
        <v/>
      </c>
      <c r="V51" s="81"/>
      <c r="W51" s="73" t="str">
        <f t="shared" si="10"/>
        <v/>
      </c>
      <c r="X51" s="81"/>
      <c r="Y51" s="73" t="str">
        <f t="shared" si="11"/>
        <v/>
      </c>
      <c r="Z51" s="81"/>
      <c r="AA51" s="73" t="str">
        <f t="shared" si="12"/>
        <v/>
      </c>
      <c r="AB51" s="81"/>
      <c r="AC51" s="73" t="str">
        <f t="shared" si="13"/>
        <v/>
      </c>
      <c r="AD51" s="81"/>
      <c r="AE51" s="73" t="str">
        <f t="shared" si="14"/>
        <v/>
      </c>
      <c r="AF51" s="61" t="str">
        <f t="shared" si="1"/>
        <v/>
      </c>
      <c r="AG51" s="99" t="str">
        <f t="shared" si="0"/>
        <v/>
      </c>
      <c r="AH51" s="60" t="str">
        <f t="shared" si="2"/>
        <v/>
      </c>
    </row>
    <row r="52" spans="1:34" s="22" customFormat="1" ht="12" x14ac:dyDescent="0.2">
      <c r="A52" s="136" t="str">
        <f>IF('1. Förderjahr'!A52="","",'1. Förderjahr'!A52)</f>
        <v/>
      </c>
      <c r="B52" s="137" t="str">
        <f>IF('1. Förderjahr'!B52="","",'1. Förderjahr'!B52)</f>
        <v xml:space="preserve"> </v>
      </c>
      <c r="C52" s="130" t="str">
        <f>IF('1. Förderjahr'!C52="","",'1. Förderjahr'!C52)</f>
        <v/>
      </c>
      <c r="D52" s="138" t="str">
        <f>IF('1. Förderjahr'!D52="","",'1. Förderjahr'!D52)</f>
        <v/>
      </c>
      <c r="E52" s="138" t="str">
        <f>IF('1. Förderjahr'!E52="","",'1. Förderjahr'!E52)</f>
        <v/>
      </c>
      <c r="F52" s="138" t="str">
        <f>IF('1. Förderjahr'!F52="","",'1. Förderjahr'!F52)</f>
        <v/>
      </c>
      <c r="G52" s="79" t="str">
        <f>IF('1. Förderjahr'!G52="","",'1. Förderjahr'!G52)</f>
        <v/>
      </c>
      <c r="H52" s="81"/>
      <c r="I52" s="73" t="str">
        <f t="shared" si="3"/>
        <v/>
      </c>
      <c r="J52" s="81"/>
      <c r="K52" s="73" t="str">
        <f t="shared" si="4"/>
        <v/>
      </c>
      <c r="L52" s="81"/>
      <c r="M52" s="73" t="str">
        <f t="shared" si="5"/>
        <v/>
      </c>
      <c r="N52" s="81"/>
      <c r="O52" s="73" t="str">
        <f t="shared" si="6"/>
        <v/>
      </c>
      <c r="P52" s="81"/>
      <c r="Q52" s="73" t="str">
        <f t="shared" si="7"/>
        <v/>
      </c>
      <c r="R52" s="81"/>
      <c r="S52" s="73" t="str">
        <f t="shared" si="8"/>
        <v/>
      </c>
      <c r="T52" s="81"/>
      <c r="U52" s="73" t="str">
        <f t="shared" si="9"/>
        <v/>
      </c>
      <c r="V52" s="81"/>
      <c r="W52" s="73" t="str">
        <f t="shared" si="10"/>
        <v/>
      </c>
      <c r="X52" s="81"/>
      <c r="Y52" s="73" t="str">
        <f t="shared" si="11"/>
        <v/>
      </c>
      <c r="Z52" s="81"/>
      <c r="AA52" s="73" t="str">
        <f t="shared" si="12"/>
        <v/>
      </c>
      <c r="AB52" s="81"/>
      <c r="AC52" s="73" t="str">
        <f t="shared" si="13"/>
        <v/>
      </c>
      <c r="AD52" s="81"/>
      <c r="AE52" s="73" t="str">
        <f t="shared" si="14"/>
        <v/>
      </c>
      <c r="AF52" s="61" t="str">
        <f t="shared" si="1"/>
        <v/>
      </c>
      <c r="AG52" s="99" t="str">
        <f t="shared" si="0"/>
        <v/>
      </c>
      <c r="AH52" s="60" t="str">
        <f t="shared" si="2"/>
        <v/>
      </c>
    </row>
    <row r="53" spans="1:34" s="22" customFormat="1" ht="12" x14ac:dyDescent="0.2">
      <c r="A53" s="136" t="str">
        <f>IF('1. Förderjahr'!A53="","",'1. Förderjahr'!A53)</f>
        <v/>
      </c>
      <c r="B53" s="137" t="str">
        <f>IF('1. Förderjahr'!B53="","",'1. Förderjahr'!B53)</f>
        <v xml:space="preserve"> </v>
      </c>
      <c r="C53" s="130" t="str">
        <f>IF('1. Förderjahr'!C53="","",'1. Förderjahr'!C53)</f>
        <v/>
      </c>
      <c r="D53" s="138" t="str">
        <f>IF('1. Förderjahr'!D53="","",'1. Förderjahr'!D53)</f>
        <v/>
      </c>
      <c r="E53" s="138" t="str">
        <f>IF('1. Förderjahr'!E53="","",'1. Förderjahr'!E53)</f>
        <v/>
      </c>
      <c r="F53" s="138" t="str">
        <f>IF('1. Förderjahr'!F53="","",'1. Förderjahr'!F53)</f>
        <v/>
      </c>
      <c r="G53" s="79" t="str">
        <f>IF('1. Förderjahr'!G53="","",'1. Förderjahr'!G53)</f>
        <v/>
      </c>
      <c r="H53" s="81"/>
      <c r="I53" s="73" t="str">
        <f t="shared" si="3"/>
        <v/>
      </c>
      <c r="J53" s="81"/>
      <c r="K53" s="73" t="str">
        <f t="shared" si="4"/>
        <v/>
      </c>
      <c r="L53" s="81"/>
      <c r="M53" s="73" t="str">
        <f t="shared" si="5"/>
        <v/>
      </c>
      <c r="N53" s="81"/>
      <c r="O53" s="73" t="str">
        <f t="shared" si="6"/>
        <v/>
      </c>
      <c r="P53" s="81"/>
      <c r="Q53" s="73" t="str">
        <f t="shared" si="7"/>
        <v/>
      </c>
      <c r="R53" s="81"/>
      <c r="S53" s="73" t="str">
        <f t="shared" si="8"/>
        <v/>
      </c>
      <c r="T53" s="81"/>
      <c r="U53" s="73" t="str">
        <f t="shared" si="9"/>
        <v/>
      </c>
      <c r="V53" s="81"/>
      <c r="W53" s="73" t="str">
        <f t="shared" si="10"/>
        <v/>
      </c>
      <c r="X53" s="81"/>
      <c r="Y53" s="73" t="str">
        <f t="shared" si="11"/>
        <v/>
      </c>
      <c r="Z53" s="81"/>
      <c r="AA53" s="73" t="str">
        <f t="shared" si="12"/>
        <v/>
      </c>
      <c r="AB53" s="81"/>
      <c r="AC53" s="73" t="str">
        <f t="shared" si="13"/>
        <v/>
      </c>
      <c r="AD53" s="81"/>
      <c r="AE53" s="73" t="str">
        <f t="shared" si="14"/>
        <v/>
      </c>
      <c r="AF53" s="61" t="str">
        <f t="shared" si="1"/>
        <v/>
      </c>
      <c r="AG53" s="99" t="str">
        <f t="shared" si="0"/>
        <v/>
      </c>
      <c r="AH53" s="60" t="str">
        <f t="shared" si="2"/>
        <v/>
      </c>
    </row>
    <row r="54" spans="1:34" s="23" customFormat="1" ht="12" x14ac:dyDescent="0.2">
      <c r="A54" s="136" t="str">
        <f>IF('1. Förderjahr'!A54="","",'1. Förderjahr'!A54)</f>
        <v/>
      </c>
      <c r="B54" s="137" t="str">
        <f>IF('1. Förderjahr'!B54="","",'1. Förderjahr'!B54)</f>
        <v xml:space="preserve"> </v>
      </c>
      <c r="C54" s="130" t="str">
        <f>IF('1. Förderjahr'!C54="","",'1. Förderjahr'!C54)</f>
        <v/>
      </c>
      <c r="D54" s="138" t="str">
        <f>IF('1. Förderjahr'!D54="","",'1. Förderjahr'!D54)</f>
        <v/>
      </c>
      <c r="E54" s="138" t="str">
        <f>IF('1. Förderjahr'!E54="","",'1. Förderjahr'!E54)</f>
        <v/>
      </c>
      <c r="F54" s="138" t="str">
        <f>IF('1. Förderjahr'!F54="","",'1. Förderjahr'!F54)</f>
        <v/>
      </c>
      <c r="G54" s="79" t="str">
        <f>IF('1. Förderjahr'!G54="","",'1. Förderjahr'!G54)</f>
        <v/>
      </c>
      <c r="H54" s="81"/>
      <c r="I54" s="73" t="str">
        <f t="shared" si="3"/>
        <v/>
      </c>
      <c r="J54" s="81"/>
      <c r="K54" s="73" t="str">
        <f t="shared" si="4"/>
        <v/>
      </c>
      <c r="L54" s="81"/>
      <c r="M54" s="73" t="str">
        <f t="shared" si="5"/>
        <v/>
      </c>
      <c r="N54" s="81"/>
      <c r="O54" s="73" t="str">
        <f t="shared" si="6"/>
        <v/>
      </c>
      <c r="P54" s="81"/>
      <c r="Q54" s="73" t="str">
        <f t="shared" si="7"/>
        <v/>
      </c>
      <c r="R54" s="81"/>
      <c r="S54" s="73" t="str">
        <f t="shared" si="8"/>
        <v/>
      </c>
      <c r="T54" s="81"/>
      <c r="U54" s="73" t="str">
        <f t="shared" si="9"/>
        <v/>
      </c>
      <c r="V54" s="81"/>
      <c r="W54" s="73" t="str">
        <f t="shared" si="10"/>
        <v/>
      </c>
      <c r="X54" s="81"/>
      <c r="Y54" s="73" t="str">
        <f t="shared" si="11"/>
        <v/>
      </c>
      <c r="Z54" s="81"/>
      <c r="AA54" s="73" t="str">
        <f t="shared" si="12"/>
        <v/>
      </c>
      <c r="AB54" s="81"/>
      <c r="AC54" s="73" t="str">
        <f t="shared" si="13"/>
        <v/>
      </c>
      <c r="AD54" s="81"/>
      <c r="AE54" s="73" t="str">
        <f t="shared" si="14"/>
        <v/>
      </c>
      <c r="AF54" s="61" t="str">
        <f t="shared" si="1"/>
        <v/>
      </c>
      <c r="AG54" s="99" t="str">
        <f t="shared" si="0"/>
        <v/>
      </c>
      <c r="AH54" s="60" t="str">
        <f t="shared" si="2"/>
        <v/>
      </c>
    </row>
    <row r="56" spans="1:34" x14ac:dyDescent="0.2">
      <c r="A56" s="101" t="s">
        <v>61</v>
      </c>
    </row>
    <row r="57" spans="1:34" x14ac:dyDescent="0.2">
      <c r="A57" s="103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15">
        <f>SUMIF(A18:A54,"1",AG18:AG54)</f>
        <v>0</v>
      </c>
      <c r="AH57" s="115">
        <f>SUMIF(A18:A54,"1",AH18:AH54)</f>
        <v>0</v>
      </c>
    </row>
    <row r="58" spans="1:34" x14ac:dyDescent="0.2">
      <c r="A58" s="24">
        <v>2</v>
      </c>
      <c r="AG58" s="134">
        <f>SUMIF(A18:A54,"2",AG18:AG54)</f>
        <v>0</v>
      </c>
      <c r="AH58" s="133">
        <f>SUMIF(A18:A54,"2",AH18:AH54)</f>
        <v>0</v>
      </c>
    </row>
    <row r="59" spans="1:34" x14ac:dyDescent="0.2">
      <c r="A59" s="103">
        <v>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15">
        <f>SUMIF(A18:A54,"3",AG18:AG54)</f>
        <v>0</v>
      </c>
      <c r="AH59" s="115">
        <f>SUMIF(A18:A54,"3",AH18:AH54)</f>
        <v>0</v>
      </c>
    </row>
    <row r="60" spans="1:34" x14ac:dyDescent="0.2">
      <c r="A60" s="24">
        <v>4</v>
      </c>
      <c r="AF60" s="109"/>
      <c r="AG60" s="133">
        <f>SUMIF(A18:A54,"4",AG18:AG54)</f>
        <v>0</v>
      </c>
      <c r="AH60" s="133">
        <f>SUMIF(A18:A54,"4",AH18:AH54)</f>
        <v>0</v>
      </c>
    </row>
    <row r="61" spans="1:34" x14ac:dyDescent="0.2">
      <c r="AG61" s="114"/>
      <c r="AH61" s="114"/>
    </row>
    <row r="62" spans="1:34" x14ac:dyDescent="0.2">
      <c r="A62" s="116" t="s">
        <v>65</v>
      </c>
    </row>
  </sheetData>
  <sheetProtection algorithmName="SHA-512" hashValue="Rx6blde/HTO/jiH83Pz1SQaYi6U8cMfJaAAHtQ4ncjZIr6tOkyVu0UpNPAIVulxJt5HxXlfSGXwfaRBzAtfbtw==" saltValue="Jk0+bBpj1MwBiGebjtfjJQ==" spinCount="100000" sheet="1" selectLockedCells="1"/>
  <mergeCells count="25">
    <mergeCell ref="A15:A16"/>
    <mergeCell ref="AG15:AG16"/>
    <mergeCell ref="D19:F19"/>
    <mergeCell ref="C15:C16"/>
    <mergeCell ref="D15:D16"/>
    <mergeCell ref="E15:E16"/>
    <mergeCell ref="F15:F16"/>
    <mergeCell ref="D17:F17"/>
    <mergeCell ref="D18:F18"/>
    <mergeCell ref="B15:B16"/>
    <mergeCell ref="AD15:AE15"/>
    <mergeCell ref="AF15:AF16"/>
    <mergeCell ref="G15:G16"/>
    <mergeCell ref="H15:I15"/>
    <mergeCell ref="J15:K15"/>
    <mergeCell ref="AH15:AH16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</mergeCells>
  <conditionalFormatting sqref="AH18:AH54">
    <cfRule type="cellIs" dxfId="5" priority="1" operator="greaterThan">
      <formula>1720</formula>
    </cfRule>
  </conditionalFormatting>
  <dataValidations count="2">
    <dataValidation type="whole" allowBlank="1" showInputMessage="1" showErrorMessage="1" sqref="AD18:AD54 AB18:AB54 Z18:Z54 X18:X54 V18:V54 T18:T54 R18:R54 P18:P54 N18:N54 L18:L54 J18:J54 H18:H54" xr:uid="{00000000-0002-0000-0100-000000000000}">
      <formula1>0</formula1>
      <formula2>9999</formula2>
    </dataValidation>
    <dataValidation type="custom" allowBlank="1" showInputMessage="1" showErrorMessage="1" sqref="D18:F54" xr:uid="{00000000-0002-0000-0100-000001000000}">
      <formula1>MOD(D18,0.5)=0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55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D18:F19 D21:D54 D20 E20:E54 F20:F5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2"/>
  <sheetViews>
    <sheetView topLeftCell="A19" zoomScale="90" zoomScaleNormal="90" workbookViewId="0">
      <selection activeCell="AD34" sqref="AD34"/>
    </sheetView>
  </sheetViews>
  <sheetFormatPr baseColWidth="10" defaultColWidth="11.42578125" defaultRowHeight="12.75" x14ac:dyDescent="0.2"/>
  <cols>
    <col min="1" max="1" width="24" style="24" customWidth="1"/>
    <col min="2" max="2" width="13.5703125" style="24" customWidth="1"/>
    <col min="3" max="3" width="16.7109375" style="24" customWidth="1"/>
    <col min="4" max="6" width="10" style="24" customWidth="1"/>
    <col min="7" max="7" width="6.42578125" style="24" customWidth="1"/>
    <col min="8" max="8" width="5.5703125" style="24" customWidth="1"/>
    <col min="9" max="9" width="7.7109375" style="24" customWidth="1"/>
    <col min="10" max="10" width="5.5703125" style="24" customWidth="1"/>
    <col min="11" max="11" width="7.7109375" style="24" customWidth="1"/>
    <col min="12" max="12" width="5.5703125" style="24" customWidth="1"/>
    <col min="13" max="13" width="7.7109375" style="24" customWidth="1"/>
    <col min="14" max="14" width="5.5703125" style="24" customWidth="1"/>
    <col min="15" max="15" width="7.7109375" style="24" customWidth="1"/>
    <col min="16" max="16" width="5.5703125" style="24" customWidth="1"/>
    <col min="17" max="17" width="7.7109375" style="24" customWidth="1"/>
    <col min="18" max="18" width="5.5703125" style="24" customWidth="1"/>
    <col min="19" max="19" width="7.7109375" style="24" customWidth="1"/>
    <col min="20" max="20" width="5.5703125" style="24" customWidth="1"/>
    <col min="21" max="21" width="7.7109375" style="24" customWidth="1"/>
    <col min="22" max="22" width="5.5703125" style="24" customWidth="1"/>
    <col min="23" max="23" width="7.7109375" style="24" customWidth="1"/>
    <col min="24" max="24" width="5.5703125" style="24" customWidth="1"/>
    <col min="25" max="25" width="7.7109375" style="24" customWidth="1"/>
    <col min="26" max="26" width="5.5703125" style="24" customWidth="1"/>
    <col min="27" max="27" width="7.7109375" style="24" customWidth="1"/>
    <col min="28" max="28" width="5.5703125" style="24" customWidth="1"/>
    <col min="29" max="29" width="7.7109375" style="24" customWidth="1"/>
    <col min="30" max="30" width="5.5703125" style="24" customWidth="1"/>
    <col min="31" max="31" width="7.7109375" style="24" customWidth="1"/>
    <col min="32" max="32" width="11.42578125" style="24" customWidth="1"/>
    <col min="33" max="33" width="12.85546875" style="24" customWidth="1"/>
    <col min="34" max="16384" width="11.42578125" style="24"/>
  </cols>
  <sheetData>
    <row r="1" spans="1:34" s="4" customFormat="1" ht="17.45" customHeight="1" x14ac:dyDescent="0.2">
      <c r="A1" s="1" t="s">
        <v>63</v>
      </c>
      <c r="B1" s="2"/>
      <c r="C1" s="3"/>
      <c r="D1" s="90"/>
      <c r="E1" s="91"/>
    </row>
    <row r="2" spans="1:34" s="7" customFormat="1" x14ac:dyDescent="0.2">
      <c r="A2" s="5" t="s">
        <v>0</v>
      </c>
      <c r="B2" s="6"/>
    </row>
    <row r="3" spans="1:34" s="6" customFormat="1" ht="8.4499999999999993" customHeight="1" x14ac:dyDescent="0.2">
      <c r="C3" s="8"/>
      <c r="D3" s="8"/>
    </row>
    <row r="4" spans="1:34" s="10" customFormat="1" ht="15.95" customHeight="1" x14ac:dyDescent="0.2">
      <c r="A4" s="9" t="s">
        <v>1</v>
      </c>
      <c r="B4" s="86" t="str">
        <f>IF('1. Förderjahr'!B4:C4="","",'1. Förderjahr'!B4:C4)</f>
        <v/>
      </c>
      <c r="C4" s="87"/>
      <c r="D4" s="9"/>
      <c r="E4" s="9"/>
    </row>
    <row r="5" spans="1:34" s="10" customFormat="1" ht="15.95" customHeight="1" x14ac:dyDescent="0.2">
      <c r="A5" s="11" t="s">
        <v>5</v>
      </c>
      <c r="B5" s="88" t="str">
        <f>IF('1. Förderjahr'!B5:I5="","",'1. Förderjahr'!B5:I5)</f>
        <v/>
      </c>
      <c r="C5" s="88"/>
      <c r="D5" s="88"/>
      <c r="E5" s="88"/>
      <c r="F5" s="88"/>
      <c r="G5" s="88"/>
      <c r="H5" s="88"/>
      <c r="I5" s="88"/>
    </row>
    <row r="6" spans="1:34" s="10" customFormat="1" ht="15.95" customHeight="1" x14ac:dyDescent="0.2">
      <c r="A6" s="11" t="s">
        <v>7</v>
      </c>
      <c r="B6" s="89" t="str">
        <f>IF('1. Förderjahr'!B6:I6="","",'1. Förderjahr'!B6:I6)</f>
        <v/>
      </c>
      <c r="C6" s="89"/>
      <c r="D6" s="89"/>
      <c r="E6" s="89"/>
      <c r="F6" s="89"/>
      <c r="G6" s="89"/>
      <c r="H6" s="89"/>
      <c r="I6" s="89"/>
      <c r="N6" s="30" t="s">
        <v>6</v>
      </c>
      <c r="O6" s="38" t="str">
        <f>IF('1. Förderjahr'!O6="","",'1. Förderjahr'!O6)</f>
        <v/>
      </c>
    </row>
    <row r="7" spans="1:34" s="12" customFormat="1" ht="4.7" customHeight="1" x14ac:dyDescent="0.2">
      <c r="B7" s="13"/>
      <c r="E7" s="14"/>
    </row>
    <row r="8" spans="1:34" s="12" customFormat="1" ht="12.2" customHeight="1" x14ac:dyDescent="0.2">
      <c r="B8" s="13"/>
      <c r="E8" s="14"/>
    </row>
    <row r="9" spans="1:34" s="19" customFormat="1" ht="14.25" customHeight="1" x14ac:dyDescent="0.2">
      <c r="A9" s="15" t="s">
        <v>58</v>
      </c>
      <c r="B9" s="16"/>
      <c r="C9" s="17"/>
      <c r="D9" s="17"/>
      <c r="E9" s="18"/>
    </row>
    <row r="10" spans="1:34" s="19" customFormat="1" ht="12" x14ac:dyDescent="0.2">
      <c r="A10" s="15" t="s">
        <v>2</v>
      </c>
      <c r="B10" s="20"/>
      <c r="C10" s="20"/>
      <c r="D10" s="20"/>
      <c r="E10" s="20"/>
    </row>
    <row r="11" spans="1:34" s="19" customFormat="1" ht="12" x14ac:dyDescent="0.2">
      <c r="A11" s="100" t="s">
        <v>47</v>
      </c>
      <c r="B11" s="20"/>
      <c r="C11" s="20"/>
      <c r="D11" s="20"/>
      <c r="E11" s="20"/>
    </row>
    <row r="12" spans="1:34" s="19" customFormat="1" ht="12" x14ac:dyDescent="0.2">
      <c r="A12" s="111" t="s">
        <v>62</v>
      </c>
      <c r="B12" s="20"/>
      <c r="C12" s="20"/>
      <c r="D12" s="20"/>
      <c r="E12" s="20"/>
    </row>
    <row r="13" spans="1:34" s="19" customFormat="1" ht="12" x14ac:dyDescent="0.2">
      <c r="A13" s="26" t="s">
        <v>54</v>
      </c>
      <c r="B13" s="20"/>
      <c r="C13" s="20"/>
      <c r="D13" s="20"/>
      <c r="E13" s="20"/>
    </row>
    <row r="14" spans="1:34" s="19" customFormat="1" ht="12" x14ac:dyDescent="0.2">
      <c r="A14" s="26"/>
      <c r="B14" s="20"/>
      <c r="C14" s="20"/>
      <c r="D14" s="20"/>
      <c r="E14" s="20"/>
    </row>
    <row r="15" spans="1:34" s="21" customFormat="1" ht="26.45" customHeight="1" x14ac:dyDescent="0.2">
      <c r="A15" s="144" t="s">
        <v>49</v>
      </c>
      <c r="B15" s="153" t="s">
        <v>50</v>
      </c>
      <c r="C15" s="144" t="s">
        <v>28</v>
      </c>
      <c r="D15" s="153" t="s">
        <v>51</v>
      </c>
      <c r="E15" s="153" t="s">
        <v>52</v>
      </c>
      <c r="F15" s="153" t="s">
        <v>53</v>
      </c>
      <c r="G15" s="144" t="s">
        <v>4</v>
      </c>
      <c r="H15" s="142" t="s">
        <v>27</v>
      </c>
      <c r="I15" s="143"/>
      <c r="J15" s="142" t="s">
        <v>27</v>
      </c>
      <c r="K15" s="143"/>
      <c r="L15" s="142" t="s">
        <v>27</v>
      </c>
      <c r="M15" s="143"/>
      <c r="N15" s="142" t="s">
        <v>27</v>
      </c>
      <c r="O15" s="143"/>
      <c r="P15" s="142" t="s">
        <v>27</v>
      </c>
      <c r="Q15" s="143"/>
      <c r="R15" s="142" t="s">
        <v>27</v>
      </c>
      <c r="S15" s="143"/>
      <c r="T15" s="142" t="s">
        <v>27</v>
      </c>
      <c r="U15" s="143"/>
      <c r="V15" s="142" t="s">
        <v>27</v>
      </c>
      <c r="W15" s="143"/>
      <c r="X15" s="142" t="s">
        <v>27</v>
      </c>
      <c r="Y15" s="143"/>
      <c r="Z15" s="142" t="s">
        <v>27</v>
      </c>
      <c r="AA15" s="143"/>
      <c r="AB15" s="142" t="s">
        <v>27</v>
      </c>
      <c r="AC15" s="143"/>
      <c r="AD15" s="142" t="s">
        <v>27</v>
      </c>
      <c r="AE15" s="143"/>
      <c r="AF15" s="148" t="s">
        <v>29</v>
      </c>
      <c r="AG15" s="146" t="s">
        <v>45</v>
      </c>
      <c r="AH15" s="146" t="s">
        <v>3</v>
      </c>
    </row>
    <row r="16" spans="1:34" s="21" customFormat="1" ht="9" customHeight="1" x14ac:dyDescent="0.2">
      <c r="A16" s="145"/>
      <c r="B16" s="149"/>
      <c r="C16" s="145"/>
      <c r="D16" s="163"/>
      <c r="E16" s="163"/>
      <c r="F16" s="163"/>
      <c r="G16" s="145"/>
      <c r="H16" s="29" t="s">
        <v>55</v>
      </c>
      <c r="I16" s="28" t="s">
        <v>9</v>
      </c>
      <c r="J16" s="29" t="s">
        <v>55</v>
      </c>
      <c r="K16" s="28" t="s">
        <v>9</v>
      </c>
      <c r="L16" s="29" t="s">
        <v>55</v>
      </c>
      <c r="M16" s="28" t="s">
        <v>9</v>
      </c>
      <c r="N16" s="29" t="s">
        <v>55</v>
      </c>
      <c r="O16" s="28" t="s">
        <v>9</v>
      </c>
      <c r="P16" s="29" t="s">
        <v>55</v>
      </c>
      <c r="Q16" s="28" t="s">
        <v>9</v>
      </c>
      <c r="R16" s="29" t="s">
        <v>55</v>
      </c>
      <c r="S16" s="28" t="s">
        <v>9</v>
      </c>
      <c r="T16" s="29" t="s">
        <v>55</v>
      </c>
      <c r="U16" s="28" t="s">
        <v>9</v>
      </c>
      <c r="V16" s="29" t="s">
        <v>55</v>
      </c>
      <c r="W16" s="28" t="s">
        <v>9</v>
      </c>
      <c r="X16" s="29" t="s">
        <v>55</v>
      </c>
      <c r="Y16" s="28" t="s">
        <v>9</v>
      </c>
      <c r="Z16" s="29" t="s">
        <v>55</v>
      </c>
      <c r="AA16" s="28" t="s">
        <v>9</v>
      </c>
      <c r="AB16" s="29" t="s">
        <v>43</v>
      </c>
      <c r="AC16" s="28" t="s">
        <v>9</v>
      </c>
      <c r="AD16" s="29" t="s">
        <v>43</v>
      </c>
      <c r="AE16" s="28" t="s">
        <v>9</v>
      </c>
      <c r="AF16" s="149"/>
      <c r="AG16" s="147"/>
      <c r="AH16" s="147"/>
    </row>
    <row r="17" spans="1:35" s="22" customFormat="1" x14ac:dyDescent="0.2">
      <c r="A17" s="25"/>
      <c r="B17" s="25"/>
      <c r="C17" s="25"/>
      <c r="D17" s="154" t="s">
        <v>10</v>
      </c>
      <c r="E17" s="155"/>
      <c r="F17" s="156"/>
      <c r="G17" s="72"/>
      <c r="H17" s="78"/>
      <c r="I17" s="72">
        <f>SUBTOTAL(9,I18:I54)</f>
        <v>0</v>
      </c>
      <c r="J17" s="78"/>
      <c r="K17" s="72">
        <f>SUBTOTAL(9,K18:K54)</f>
        <v>0</v>
      </c>
      <c r="L17" s="78"/>
      <c r="M17" s="72">
        <f>SUBTOTAL(9,M18:M54)</f>
        <v>0</v>
      </c>
      <c r="N17" s="78"/>
      <c r="O17" s="72">
        <f>SUBTOTAL(9,O18:O54)</f>
        <v>0</v>
      </c>
      <c r="P17" s="78"/>
      <c r="Q17" s="72">
        <f>SUBTOTAL(9,Q18:Q54)</f>
        <v>0</v>
      </c>
      <c r="R17" s="78"/>
      <c r="S17" s="72">
        <f>SUBTOTAL(9,S18:S54)</f>
        <v>0</v>
      </c>
      <c r="T17" s="78"/>
      <c r="U17" s="72">
        <f>SUBTOTAL(9,U18:U54)</f>
        <v>0</v>
      </c>
      <c r="V17" s="78"/>
      <c r="W17" s="72">
        <f>SUBTOTAL(9,W18:W54)</f>
        <v>0</v>
      </c>
      <c r="X17" s="78"/>
      <c r="Y17" s="72">
        <f>SUBTOTAL(9,Y18:Y54)</f>
        <v>0</v>
      </c>
      <c r="Z17" s="78"/>
      <c r="AA17" s="72">
        <f>SUBTOTAL(9,AA18:AA54)</f>
        <v>0</v>
      </c>
      <c r="AB17" s="78"/>
      <c r="AC17" s="72">
        <f>SUBTOTAL(9,AC18:AC54)</f>
        <v>0</v>
      </c>
      <c r="AD17" s="78"/>
      <c r="AE17" s="72">
        <f>SUBTOTAL(9,AE18:AE54)</f>
        <v>0</v>
      </c>
      <c r="AF17" s="59">
        <f>SUBTOTAL(9,AF18:AF54)</f>
        <v>0</v>
      </c>
      <c r="AG17" s="98">
        <f>SUBTOTAL(9,AG18:AG54)</f>
        <v>0</v>
      </c>
      <c r="AH17" s="58">
        <f>SUBTOTAL(9,AH18:AH54)</f>
        <v>0</v>
      </c>
    </row>
    <row r="18" spans="1:35" s="22" customFormat="1" x14ac:dyDescent="0.2">
      <c r="A18" s="139" t="str">
        <f>IF('1. Förderjahr'!A18="","",'1. Förderjahr'!A18)</f>
        <v/>
      </c>
      <c r="B18" s="137" t="str">
        <f>IF('1. Förderjahr'!B18="","",'1. Förderjahr'!B18)</f>
        <v xml:space="preserve"> </v>
      </c>
      <c r="C18" s="27" t="str">
        <f>'1. Förderjahr'!C18</f>
        <v>Projektsteuerung</v>
      </c>
      <c r="D18" s="160" t="str">
        <f>IF('1. Förderjahr'!D18:F18="","",'1. Förderjahr'!D18:F18)</f>
        <v/>
      </c>
      <c r="E18" s="161"/>
      <c r="F18" s="162"/>
      <c r="G18" s="79" t="str">
        <f>IF('1. Förderjahr'!G18="","",'1. Förderjahr'!G18)</f>
        <v/>
      </c>
      <c r="H18" s="80"/>
      <c r="I18" s="73" t="str">
        <f>IF($D$18="","",IF(H18="",0,H18*$G18))</f>
        <v/>
      </c>
      <c r="J18" s="80"/>
      <c r="K18" s="73" t="str">
        <f>IF($D$18="","",IF(J18="",0,J18*$G18))</f>
        <v/>
      </c>
      <c r="L18" s="80"/>
      <c r="M18" s="73" t="str">
        <f>IF($D$18="","",IF(L18="",0,L18*$G18))</f>
        <v/>
      </c>
      <c r="N18" s="80"/>
      <c r="O18" s="73" t="str">
        <f>IF($D$18="","",IF(N18="",0,N18*$G18))</f>
        <v/>
      </c>
      <c r="P18" s="80"/>
      <c r="Q18" s="73" t="str">
        <f>IF($D$18="","",IF(P18="",0,P18*$G18))</f>
        <v/>
      </c>
      <c r="R18" s="80"/>
      <c r="S18" s="73" t="str">
        <f>IF($D$18="","",IF(R18="",0,R18*$G18))</f>
        <v/>
      </c>
      <c r="T18" s="80"/>
      <c r="U18" s="73" t="str">
        <f>IF($D$18="","",IF(T18="",0,T18*$G18))</f>
        <v/>
      </c>
      <c r="V18" s="80"/>
      <c r="W18" s="73" t="str">
        <f>IF($D$18="","",IF(V18="",0,V18*$G18))</f>
        <v/>
      </c>
      <c r="X18" s="80"/>
      <c r="Y18" s="73" t="str">
        <f>IF($D$18="","",IF(X18="",0,X18*$G18))</f>
        <v/>
      </c>
      <c r="Z18" s="80"/>
      <c r="AA18" s="73" t="str">
        <f>IF($D$18="","",IF(Z18="",0,Z18*$G18))</f>
        <v/>
      </c>
      <c r="AB18" s="80"/>
      <c r="AC18" s="73" t="str">
        <f>IF($D$18="","",IF(AB18="",0,AB18*$G18))</f>
        <v/>
      </c>
      <c r="AD18" s="80"/>
      <c r="AE18" s="73" t="str">
        <f>IF($D$18="","",IF(AD18="",0,AD18*$G18))</f>
        <v/>
      </c>
      <c r="AF18" s="61" t="s">
        <v>26</v>
      </c>
      <c r="AG18" s="99" t="str">
        <f>IF(AH18="","",AH18*B18)</f>
        <v/>
      </c>
      <c r="AH18" s="60" t="str">
        <f>IF(G18="","",(I18+K18+M18+O18+Q18+S18+U18+W18+Y18+AA18+AC18+AE18))</f>
        <v/>
      </c>
      <c r="AI18" s="52"/>
    </row>
    <row r="19" spans="1:35" s="22" customFormat="1" ht="24" customHeight="1" x14ac:dyDescent="0.2">
      <c r="A19" s="139" t="str">
        <f>IF('1. Förderjahr'!A19="","",'1. Förderjahr'!A19)</f>
        <v/>
      </c>
      <c r="B19" s="137" t="str">
        <f>IF('1. Förderjahr'!B19="","",'1. Förderjahr'!B19)</f>
        <v xml:space="preserve"> </v>
      </c>
      <c r="C19" s="27" t="str">
        <f>'1. Förderjahr'!C19</f>
        <v>Öffentlichkeitsarbeit
Evaluation</v>
      </c>
      <c r="D19" s="160" t="str">
        <f>IF('1. Förderjahr'!D19:F19="","",'1. Förderjahr'!D19:F19)</f>
        <v/>
      </c>
      <c r="E19" s="161"/>
      <c r="F19" s="162"/>
      <c r="G19" s="79" t="str">
        <f>IF('1. Förderjahr'!G19="","",'1. Förderjahr'!G19)</f>
        <v/>
      </c>
      <c r="H19" s="80"/>
      <c r="I19" s="73" t="str">
        <f>IF($D$18="","",IF(H19="",0,H19*$G19))</f>
        <v/>
      </c>
      <c r="J19" s="80"/>
      <c r="K19" s="73" t="str">
        <f>IF($D$18="","",IF(J19="",0,J19*$G19))</f>
        <v/>
      </c>
      <c r="L19" s="80"/>
      <c r="M19" s="73" t="str">
        <f>IF($D$18="","",IF(L19="",0,L19*$G19))</f>
        <v/>
      </c>
      <c r="N19" s="80"/>
      <c r="O19" s="73" t="str">
        <f>IF($D$18="","",IF(N19="",0,N19*$G19))</f>
        <v/>
      </c>
      <c r="P19" s="80"/>
      <c r="Q19" s="73" t="str">
        <f>IF($D$18="","",IF(P19="",0,P19*$G19))</f>
        <v/>
      </c>
      <c r="R19" s="80"/>
      <c r="S19" s="73" t="str">
        <f>IF($D$18="","",IF(R19="",0,R19*$G19))</f>
        <v/>
      </c>
      <c r="T19" s="80"/>
      <c r="U19" s="73" t="str">
        <f>IF($D$18="","",IF(T19="",0,T19*$G19))</f>
        <v/>
      </c>
      <c r="V19" s="80"/>
      <c r="W19" s="73" t="str">
        <f>IF($D$18="","",IF(V19="",0,V19*$G19))</f>
        <v/>
      </c>
      <c r="X19" s="80"/>
      <c r="Y19" s="73" t="str">
        <f>IF($D$18="","",IF(X19="",0,X19*$G19))</f>
        <v/>
      </c>
      <c r="Z19" s="80"/>
      <c r="AA19" s="73" t="str">
        <f>IF($D$18="","",IF(Z19="",0,Z19*$G19))</f>
        <v/>
      </c>
      <c r="AB19" s="80"/>
      <c r="AC19" s="73" t="str">
        <f>IF($D$18="","",IF(AB19="",0,AB19*$G19))</f>
        <v/>
      </c>
      <c r="AD19" s="80"/>
      <c r="AE19" s="73" t="str">
        <f>IF($D$18="","",IF(AD19="",0,AD19*$G19))</f>
        <v/>
      </c>
      <c r="AF19" s="61" t="s">
        <v>26</v>
      </c>
      <c r="AG19" s="99" t="str">
        <f t="shared" ref="AG19:AG54" si="0">IF(AH19="","",AH19*B19)</f>
        <v/>
      </c>
      <c r="AH19" s="60" t="str">
        <f>IF(G19="","",(I19+K19+M19+O19+Q19+S19+U19+W19+Y19+AA19+AC19+AE19))</f>
        <v/>
      </c>
      <c r="AI19" s="52"/>
    </row>
    <row r="20" spans="1:35" s="22" customFormat="1" ht="12" x14ac:dyDescent="0.2">
      <c r="A20" s="139" t="str">
        <f>IF('1. Förderjahr'!A20="","",'1. Förderjahr'!A20)</f>
        <v/>
      </c>
      <c r="B20" s="137" t="str">
        <f>IF('1. Förderjahr'!B20="","",'1. Förderjahr'!B20)</f>
        <v xml:space="preserve"> </v>
      </c>
      <c r="C20" s="130" t="str">
        <f>IF('1. Förderjahr'!C20="","",'1. Förderjahr'!C20)</f>
        <v/>
      </c>
      <c r="D20" s="138" t="str">
        <f>IF('1. Förderjahr'!D20="","",'1. Förderjahr'!D20)</f>
        <v/>
      </c>
      <c r="E20" s="138" t="str">
        <f>IF('1. Förderjahr'!E20="","",'1. Förderjahr'!E20)</f>
        <v/>
      </c>
      <c r="F20" s="138" t="str">
        <f>IF('1. Förderjahr'!F20="","",'1. Förderjahr'!F20)</f>
        <v/>
      </c>
      <c r="G20" s="79" t="str">
        <f>IF('1. Förderjahr'!G20="","",'1. Förderjahr'!G20)</f>
        <v/>
      </c>
      <c r="H20" s="81"/>
      <c r="I20" s="73" t="str">
        <f>IF(AND($D20="",$E20="",$F20=""),"",IF(H20="",0,H20*$G20))</f>
        <v/>
      </c>
      <c r="J20" s="81"/>
      <c r="K20" s="73" t="str">
        <f>IF(AND($D20="",$E20="",$F20=""),"",IF(J20="",0,J20*$G20))</f>
        <v/>
      </c>
      <c r="L20" s="81"/>
      <c r="M20" s="73" t="str">
        <f>IF(AND($D20="",$E20="",$F20=""),"",IF(L20="",0,L20*$G20))</f>
        <v/>
      </c>
      <c r="N20" s="81"/>
      <c r="O20" s="73" t="str">
        <f>IF(AND($D20="",$E20="",$F20=""),"",IF(N20="",0,N20*$G20))</f>
        <v/>
      </c>
      <c r="P20" s="81"/>
      <c r="Q20" s="73" t="str">
        <f>IF(AND($D20="",$E20="",$F20=""),"",IF(P20="",0,P20*$G20))</f>
        <v/>
      </c>
      <c r="R20" s="81"/>
      <c r="S20" s="73" t="str">
        <f>IF(AND($D20="",$E20="",$F20=""),"",IF(R20="",0,R20*$G20))</f>
        <v/>
      </c>
      <c r="T20" s="81"/>
      <c r="U20" s="73" t="str">
        <f>IF(AND($D20="",$E20="",$F20=""),"",IF(T20="",0,T20*$G20))</f>
        <v/>
      </c>
      <c r="V20" s="81"/>
      <c r="W20" s="73" t="str">
        <f>IF(AND($D20="",$E20="",$F20=""),"",IF(V20="",0,V20*$G20))</f>
        <v/>
      </c>
      <c r="X20" s="81"/>
      <c r="Y20" s="73" t="str">
        <f>IF(AND($D20="",$E20="",$F20=""),"",IF(X20="",0,X20*$G20))</f>
        <v/>
      </c>
      <c r="Z20" s="81"/>
      <c r="AA20" s="73" t="str">
        <f>IF(AND($D20="",$E20="",$F20=""),"",IF(Z20="",0,Z20*$G20))</f>
        <v/>
      </c>
      <c r="AB20" s="81"/>
      <c r="AC20" s="73" t="str">
        <f>IF(AND($D20="",$E20="",$F20=""),"",IF(AB20="",0,AB20*$G20))</f>
        <v/>
      </c>
      <c r="AD20" s="81"/>
      <c r="AE20" s="73" t="str">
        <f>IF(AND($D20="",$E20="",$F20=""),"",IF(AD20="",0,AD20*$G20))</f>
        <v/>
      </c>
      <c r="AF20" s="61" t="str">
        <f>IF(OR(E20="",E20=0),"",(H20+J20+L20+N20+P20+R20+T20+V20+X20+Z20+AB20+AD20))</f>
        <v/>
      </c>
      <c r="AG20" s="99" t="str">
        <f t="shared" si="0"/>
        <v/>
      </c>
      <c r="AH20" s="60" t="str">
        <f>IF(G20="","",(I20+K20+M20+O20+Q20+S20+U20+W20+Y20+AA20+AC20+AE20))</f>
        <v/>
      </c>
    </row>
    <row r="21" spans="1:35" s="22" customFormat="1" ht="12" x14ac:dyDescent="0.2">
      <c r="A21" s="139" t="str">
        <f>IF('1. Förderjahr'!A21="","",'1. Förderjahr'!A21)</f>
        <v/>
      </c>
      <c r="B21" s="137" t="str">
        <f>IF('1. Förderjahr'!B21="","",'1. Förderjahr'!B21)</f>
        <v xml:space="preserve"> </v>
      </c>
      <c r="C21" s="130" t="str">
        <f>IF('1. Förderjahr'!C21="","",'1. Förderjahr'!C21)</f>
        <v/>
      </c>
      <c r="D21" s="138" t="str">
        <f>IF('1. Förderjahr'!D21="","",'1. Förderjahr'!D21)</f>
        <v/>
      </c>
      <c r="E21" s="138" t="str">
        <f>IF('1. Förderjahr'!E21="","",'1. Förderjahr'!E21)</f>
        <v/>
      </c>
      <c r="F21" s="138" t="str">
        <f>IF('1. Förderjahr'!F21="","",'1. Förderjahr'!F21)</f>
        <v/>
      </c>
      <c r="G21" s="79" t="str">
        <f>IF('1. Förderjahr'!G21="","",'1. Förderjahr'!G21)</f>
        <v/>
      </c>
      <c r="H21" s="81"/>
      <c r="I21" s="73" t="str">
        <f t="shared" ref="I21:I54" si="1">IF(AND($D21="",$E21="",$F21=""),"",IF(H21="",0,H21*$G21))</f>
        <v/>
      </c>
      <c r="J21" s="81"/>
      <c r="K21" s="73" t="str">
        <f t="shared" ref="K21:K54" si="2">IF(AND($D21="",$E21="",$F21=""),"",IF(J21="",0,J21*$G21))</f>
        <v/>
      </c>
      <c r="L21" s="81"/>
      <c r="M21" s="73" t="str">
        <f t="shared" ref="M21:M54" si="3">IF(AND($D21="",$E21="",$F21=""),"",IF(L21="",0,L21*$G21))</f>
        <v/>
      </c>
      <c r="N21" s="81"/>
      <c r="O21" s="73" t="str">
        <f t="shared" ref="O21:O54" si="4">IF(AND($D21="",$E21="",$F21=""),"",IF(N21="",0,N21*$G21))</f>
        <v/>
      </c>
      <c r="P21" s="81"/>
      <c r="Q21" s="73" t="str">
        <f t="shared" ref="Q21:Q54" si="5">IF(AND($D21="",$E21="",$F21=""),"",IF(P21="",0,P21*$G21))</f>
        <v/>
      </c>
      <c r="R21" s="81"/>
      <c r="S21" s="73" t="str">
        <f t="shared" ref="S21:S54" si="6">IF(AND($D21="",$E21="",$F21=""),"",IF(R21="",0,R21*$G21))</f>
        <v/>
      </c>
      <c r="T21" s="81"/>
      <c r="U21" s="73" t="str">
        <f t="shared" ref="U21:U54" si="7">IF(AND($D21="",$E21="",$F21=""),"",IF(T21="",0,T21*$G21))</f>
        <v/>
      </c>
      <c r="V21" s="81"/>
      <c r="W21" s="73" t="str">
        <f t="shared" ref="W21:W54" si="8">IF(AND($D21="",$E21="",$F21=""),"",IF(V21="",0,V21*$G21))</f>
        <v/>
      </c>
      <c r="X21" s="81"/>
      <c r="Y21" s="73" t="str">
        <f t="shared" ref="Y21:Y54" si="9">IF(AND($D21="",$E21="",$F21=""),"",IF(X21="",0,X21*$G21))</f>
        <v/>
      </c>
      <c r="Z21" s="81"/>
      <c r="AA21" s="73" t="str">
        <f t="shared" ref="AA21:AA54" si="10">IF(AND($D21="",$E21="",$F21=""),"",IF(Z21="",0,Z21*$G21))</f>
        <v/>
      </c>
      <c r="AB21" s="81"/>
      <c r="AC21" s="73" t="str">
        <f t="shared" ref="AC21:AC54" si="11">IF(AND($D21="",$E21="",$F21=""),"",IF(AB21="",0,AB21*$G21))</f>
        <v/>
      </c>
      <c r="AD21" s="81"/>
      <c r="AE21" s="73" t="str">
        <f t="shared" ref="AE21:AE54" si="12">IF(AND($D21="",$E21="",$F21=""),"",IF(AD21="",0,AD21*$G21))</f>
        <v/>
      </c>
      <c r="AF21" s="61" t="str">
        <f t="shared" ref="AF21:AF54" si="13">IF(OR(E21="",E21=0),"",(H21+J21+L21+N21+P21+R21+T21+V21+X21+Z21+AB21+AD21))</f>
        <v/>
      </c>
      <c r="AG21" s="99" t="str">
        <f t="shared" si="0"/>
        <v/>
      </c>
      <c r="AH21" s="60" t="str">
        <f t="shared" ref="AH21:AH54" si="14">IF(G21="","",(I21+K21+M21+O21+Q21+S21+U21+W21+Y21+AA21+AC21+AE21))</f>
        <v/>
      </c>
    </row>
    <row r="22" spans="1:35" s="22" customFormat="1" ht="12" x14ac:dyDescent="0.2">
      <c r="A22" s="139" t="str">
        <f>IF('1. Förderjahr'!A22="","",'1. Förderjahr'!A22)</f>
        <v/>
      </c>
      <c r="B22" s="137" t="str">
        <f>IF('1. Förderjahr'!B22="","",'1. Förderjahr'!B22)</f>
        <v xml:space="preserve"> </v>
      </c>
      <c r="C22" s="130" t="str">
        <f>IF('1. Förderjahr'!C22="","",'1. Förderjahr'!C22)</f>
        <v/>
      </c>
      <c r="D22" s="138" t="str">
        <f>IF('1. Förderjahr'!D22="","",'1. Förderjahr'!D22)</f>
        <v/>
      </c>
      <c r="E22" s="138" t="str">
        <f>IF('1. Förderjahr'!E22="","",'1. Förderjahr'!E22)</f>
        <v/>
      </c>
      <c r="F22" s="138" t="str">
        <f>IF('1. Förderjahr'!F22="","",'1. Förderjahr'!F22)</f>
        <v/>
      </c>
      <c r="G22" s="79" t="str">
        <f>IF('1. Förderjahr'!G22="","",'1. Förderjahr'!G22)</f>
        <v/>
      </c>
      <c r="H22" s="81"/>
      <c r="I22" s="73" t="str">
        <f t="shared" si="1"/>
        <v/>
      </c>
      <c r="J22" s="81"/>
      <c r="K22" s="73" t="str">
        <f t="shared" si="2"/>
        <v/>
      </c>
      <c r="L22" s="81"/>
      <c r="M22" s="73" t="str">
        <f t="shared" si="3"/>
        <v/>
      </c>
      <c r="N22" s="81"/>
      <c r="O22" s="73" t="str">
        <f t="shared" si="4"/>
        <v/>
      </c>
      <c r="P22" s="81"/>
      <c r="Q22" s="73" t="str">
        <f t="shared" si="5"/>
        <v/>
      </c>
      <c r="R22" s="81"/>
      <c r="S22" s="73" t="str">
        <f t="shared" si="6"/>
        <v/>
      </c>
      <c r="T22" s="81"/>
      <c r="U22" s="73" t="str">
        <f t="shared" si="7"/>
        <v/>
      </c>
      <c r="V22" s="81"/>
      <c r="W22" s="73" t="str">
        <f t="shared" si="8"/>
        <v/>
      </c>
      <c r="X22" s="81"/>
      <c r="Y22" s="73" t="str">
        <f t="shared" si="9"/>
        <v/>
      </c>
      <c r="Z22" s="81"/>
      <c r="AA22" s="73" t="str">
        <f t="shared" si="10"/>
        <v/>
      </c>
      <c r="AB22" s="81"/>
      <c r="AC22" s="73" t="str">
        <f t="shared" si="11"/>
        <v/>
      </c>
      <c r="AD22" s="81"/>
      <c r="AE22" s="73" t="str">
        <f t="shared" si="12"/>
        <v/>
      </c>
      <c r="AF22" s="61" t="str">
        <f t="shared" si="13"/>
        <v/>
      </c>
      <c r="AG22" s="99" t="str">
        <f t="shared" si="0"/>
        <v/>
      </c>
      <c r="AH22" s="60" t="str">
        <f t="shared" si="14"/>
        <v/>
      </c>
    </row>
    <row r="23" spans="1:35" s="22" customFormat="1" ht="12" x14ac:dyDescent="0.2">
      <c r="A23" s="139" t="str">
        <f>IF('1. Förderjahr'!A23="","",'1. Förderjahr'!A23)</f>
        <v/>
      </c>
      <c r="B23" s="137" t="str">
        <f>IF('1. Förderjahr'!B23="","",'1. Förderjahr'!B23)</f>
        <v xml:space="preserve"> </v>
      </c>
      <c r="C23" s="130" t="str">
        <f>IF('1. Förderjahr'!C23="","",'1. Förderjahr'!C23)</f>
        <v/>
      </c>
      <c r="D23" s="138" t="str">
        <f>IF('1. Förderjahr'!D23="","",'1. Förderjahr'!D23)</f>
        <v/>
      </c>
      <c r="E23" s="138" t="str">
        <f>IF('1. Förderjahr'!E23="","",'1. Förderjahr'!E23)</f>
        <v/>
      </c>
      <c r="F23" s="138" t="str">
        <f>IF('1. Förderjahr'!F23="","",'1. Förderjahr'!F23)</f>
        <v/>
      </c>
      <c r="G23" s="79" t="str">
        <f>IF('1. Förderjahr'!G23="","",'1. Förderjahr'!G23)</f>
        <v/>
      </c>
      <c r="H23" s="81"/>
      <c r="I23" s="73" t="str">
        <f t="shared" si="1"/>
        <v/>
      </c>
      <c r="J23" s="81"/>
      <c r="K23" s="73" t="str">
        <f t="shared" si="2"/>
        <v/>
      </c>
      <c r="L23" s="81"/>
      <c r="M23" s="73" t="str">
        <f t="shared" si="3"/>
        <v/>
      </c>
      <c r="N23" s="81"/>
      <c r="O23" s="73" t="str">
        <f t="shared" si="4"/>
        <v/>
      </c>
      <c r="P23" s="81"/>
      <c r="Q23" s="73" t="str">
        <f t="shared" si="5"/>
        <v/>
      </c>
      <c r="R23" s="81"/>
      <c r="S23" s="73" t="str">
        <f t="shared" si="6"/>
        <v/>
      </c>
      <c r="T23" s="81"/>
      <c r="U23" s="73" t="str">
        <f t="shared" si="7"/>
        <v/>
      </c>
      <c r="V23" s="81"/>
      <c r="W23" s="73" t="str">
        <f t="shared" si="8"/>
        <v/>
      </c>
      <c r="X23" s="81"/>
      <c r="Y23" s="73" t="str">
        <f t="shared" si="9"/>
        <v/>
      </c>
      <c r="Z23" s="81"/>
      <c r="AA23" s="73" t="str">
        <f t="shared" si="10"/>
        <v/>
      </c>
      <c r="AB23" s="81"/>
      <c r="AC23" s="73" t="str">
        <f t="shared" si="11"/>
        <v/>
      </c>
      <c r="AD23" s="81"/>
      <c r="AE23" s="73" t="str">
        <f t="shared" si="12"/>
        <v/>
      </c>
      <c r="AF23" s="61" t="str">
        <f t="shared" si="13"/>
        <v/>
      </c>
      <c r="AG23" s="99" t="str">
        <f t="shared" si="0"/>
        <v/>
      </c>
      <c r="AH23" s="60" t="str">
        <f t="shared" si="14"/>
        <v/>
      </c>
    </row>
    <row r="24" spans="1:35" s="22" customFormat="1" ht="12" x14ac:dyDescent="0.2">
      <c r="A24" s="139" t="str">
        <f>IF('1. Förderjahr'!A24="","",'1. Förderjahr'!A24)</f>
        <v/>
      </c>
      <c r="B24" s="137" t="str">
        <f>IF('1. Förderjahr'!B24="","",'1. Förderjahr'!B24)</f>
        <v xml:space="preserve"> </v>
      </c>
      <c r="C24" s="130" t="str">
        <f>IF('1. Förderjahr'!C24="","",'1. Förderjahr'!C24)</f>
        <v/>
      </c>
      <c r="D24" s="138" t="str">
        <f>IF('1. Förderjahr'!D24="","",'1. Förderjahr'!D24)</f>
        <v/>
      </c>
      <c r="E24" s="138" t="str">
        <f>IF('1. Förderjahr'!E24="","",'1. Förderjahr'!E24)</f>
        <v/>
      </c>
      <c r="F24" s="138" t="str">
        <f>IF('1. Förderjahr'!F24="","",'1. Förderjahr'!F24)</f>
        <v/>
      </c>
      <c r="G24" s="79" t="str">
        <f>IF('1. Förderjahr'!G24="","",'1. Förderjahr'!G24)</f>
        <v/>
      </c>
      <c r="H24" s="81"/>
      <c r="I24" s="73" t="str">
        <f t="shared" si="1"/>
        <v/>
      </c>
      <c r="J24" s="81"/>
      <c r="K24" s="73" t="str">
        <f t="shared" si="2"/>
        <v/>
      </c>
      <c r="L24" s="81"/>
      <c r="M24" s="73" t="str">
        <f t="shared" si="3"/>
        <v/>
      </c>
      <c r="N24" s="81"/>
      <c r="O24" s="73" t="str">
        <f t="shared" si="4"/>
        <v/>
      </c>
      <c r="P24" s="81"/>
      <c r="Q24" s="73" t="str">
        <f t="shared" si="5"/>
        <v/>
      </c>
      <c r="R24" s="81"/>
      <c r="S24" s="73" t="str">
        <f t="shared" si="6"/>
        <v/>
      </c>
      <c r="T24" s="81"/>
      <c r="U24" s="73" t="str">
        <f t="shared" si="7"/>
        <v/>
      </c>
      <c r="V24" s="81"/>
      <c r="W24" s="73" t="str">
        <f t="shared" si="8"/>
        <v/>
      </c>
      <c r="X24" s="81"/>
      <c r="Y24" s="73" t="str">
        <f t="shared" si="9"/>
        <v/>
      </c>
      <c r="Z24" s="81"/>
      <c r="AA24" s="73" t="str">
        <f t="shared" si="10"/>
        <v/>
      </c>
      <c r="AB24" s="81"/>
      <c r="AC24" s="73" t="str">
        <f t="shared" si="11"/>
        <v/>
      </c>
      <c r="AD24" s="81"/>
      <c r="AE24" s="73" t="str">
        <f t="shared" si="12"/>
        <v/>
      </c>
      <c r="AF24" s="61" t="str">
        <f t="shared" si="13"/>
        <v/>
      </c>
      <c r="AG24" s="99" t="str">
        <f t="shared" si="0"/>
        <v/>
      </c>
      <c r="AH24" s="60" t="str">
        <f t="shared" si="14"/>
        <v/>
      </c>
    </row>
    <row r="25" spans="1:35" s="22" customFormat="1" ht="12" x14ac:dyDescent="0.2">
      <c r="A25" s="139" t="str">
        <f>IF('1. Förderjahr'!A25="","",'1. Förderjahr'!A25)</f>
        <v/>
      </c>
      <c r="B25" s="137" t="str">
        <f>IF('1. Förderjahr'!B25="","",'1. Förderjahr'!B25)</f>
        <v xml:space="preserve"> </v>
      </c>
      <c r="C25" s="130" t="str">
        <f>IF('1. Förderjahr'!C25="","",'1. Förderjahr'!C25)</f>
        <v/>
      </c>
      <c r="D25" s="138" t="str">
        <f>IF('1. Förderjahr'!D25="","",'1. Förderjahr'!D25)</f>
        <v/>
      </c>
      <c r="E25" s="138" t="str">
        <f>IF('1. Förderjahr'!E25="","",'1. Förderjahr'!E25)</f>
        <v/>
      </c>
      <c r="F25" s="138" t="str">
        <f>IF('1. Förderjahr'!F25="","",'1. Förderjahr'!F25)</f>
        <v/>
      </c>
      <c r="G25" s="79" t="str">
        <f>IF('1. Förderjahr'!G25="","",'1. Förderjahr'!G25)</f>
        <v/>
      </c>
      <c r="H25" s="81"/>
      <c r="I25" s="73" t="str">
        <f t="shared" si="1"/>
        <v/>
      </c>
      <c r="J25" s="81"/>
      <c r="K25" s="73" t="str">
        <f t="shared" si="2"/>
        <v/>
      </c>
      <c r="L25" s="81"/>
      <c r="M25" s="73" t="str">
        <f t="shared" si="3"/>
        <v/>
      </c>
      <c r="N25" s="81"/>
      <c r="O25" s="73" t="str">
        <f t="shared" si="4"/>
        <v/>
      </c>
      <c r="P25" s="81"/>
      <c r="Q25" s="73" t="str">
        <f t="shared" si="5"/>
        <v/>
      </c>
      <c r="R25" s="81"/>
      <c r="S25" s="73" t="str">
        <f t="shared" si="6"/>
        <v/>
      </c>
      <c r="T25" s="81"/>
      <c r="U25" s="73" t="str">
        <f t="shared" si="7"/>
        <v/>
      </c>
      <c r="V25" s="81"/>
      <c r="W25" s="73" t="str">
        <f t="shared" si="8"/>
        <v/>
      </c>
      <c r="X25" s="81"/>
      <c r="Y25" s="73" t="str">
        <f t="shared" si="9"/>
        <v/>
      </c>
      <c r="Z25" s="81"/>
      <c r="AA25" s="73" t="str">
        <f t="shared" si="10"/>
        <v/>
      </c>
      <c r="AB25" s="81"/>
      <c r="AC25" s="73" t="str">
        <f t="shared" si="11"/>
        <v/>
      </c>
      <c r="AD25" s="81"/>
      <c r="AE25" s="73" t="str">
        <f t="shared" si="12"/>
        <v/>
      </c>
      <c r="AF25" s="61" t="str">
        <f t="shared" si="13"/>
        <v/>
      </c>
      <c r="AG25" s="99" t="str">
        <f t="shared" si="0"/>
        <v/>
      </c>
      <c r="AH25" s="60" t="str">
        <f t="shared" si="14"/>
        <v/>
      </c>
    </row>
    <row r="26" spans="1:35" s="22" customFormat="1" ht="12" x14ac:dyDescent="0.2">
      <c r="A26" s="139" t="str">
        <f>IF('1. Förderjahr'!A26="","",'1. Förderjahr'!A26)</f>
        <v/>
      </c>
      <c r="B26" s="137" t="str">
        <f>IF('1. Förderjahr'!B26="","",'1. Förderjahr'!B26)</f>
        <v xml:space="preserve"> </v>
      </c>
      <c r="C26" s="130" t="str">
        <f>IF('1. Förderjahr'!C26="","",'1. Förderjahr'!C26)</f>
        <v/>
      </c>
      <c r="D26" s="138" t="str">
        <f>IF('1. Förderjahr'!D26="","",'1. Förderjahr'!D26)</f>
        <v/>
      </c>
      <c r="E26" s="138" t="str">
        <f>IF('1. Förderjahr'!E26="","",'1. Förderjahr'!E26)</f>
        <v/>
      </c>
      <c r="F26" s="138" t="str">
        <f>IF('1. Förderjahr'!F26="","",'1. Förderjahr'!F26)</f>
        <v/>
      </c>
      <c r="G26" s="79" t="str">
        <f>IF('1. Förderjahr'!G26="","",'1. Förderjahr'!G26)</f>
        <v/>
      </c>
      <c r="H26" s="81"/>
      <c r="I26" s="73" t="str">
        <f t="shared" si="1"/>
        <v/>
      </c>
      <c r="J26" s="81"/>
      <c r="K26" s="73" t="str">
        <f t="shared" si="2"/>
        <v/>
      </c>
      <c r="L26" s="81"/>
      <c r="M26" s="73" t="str">
        <f t="shared" si="3"/>
        <v/>
      </c>
      <c r="N26" s="81"/>
      <c r="O26" s="73" t="str">
        <f t="shared" si="4"/>
        <v/>
      </c>
      <c r="P26" s="81"/>
      <c r="Q26" s="73" t="str">
        <f t="shared" si="5"/>
        <v/>
      </c>
      <c r="R26" s="81"/>
      <c r="S26" s="73" t="str">
        <f t="shared" si="6"/>
        <v/>
      </c>
      <c r="T26" s="81"/>
      <c r="U26" s="73" t="str">
        <f t="shared" si="7"/>
        <v/>
      </c>
      <c r="V26" s="81"/>
      <c r="W26" s="73" t="str">
        <f t="shared" si="8"/>
        <v/>
      </c>
      <c r="X26" s="81"/>
      <c r="Y26" s="73" t="str">
        <f t="shared" si="9"/>
        <v/>
      </c>
      <c r="Z26" s="81"/>
      <c r="AA26" s="73" t="str">
        <f t="shared" si="10"/>
        <v/>
      </c>
      <c r="AB26" s="81"/>
      <c r="AC26" s="73" t="str">
        <f t="shared" si="11"/>
        <v/>
      </c>
      <c r="AD26" s="81"/>
      <c r="AE26" s="73" t="str">
        <f t="shared" si="12"/>
        <v/>
      </c>
      <c r="AF26" s="61" t="str">
        <f t="shared" si="13"/>
        <v/>
      </c>
      <c r="AG26" s="99" t="str">
        <f t="shared" si="0"/>
        <v/>
      </c>
      <c r="AH26" s="60" t="str">
        <f t="shared" si="14"/>
        <v/>
      </c>
    </row>
    <row r="27" spans="1:35" s="22" customFormat="1" ht="12" x14ac:dyDescent="0.2">
      <c r="A27" s="139" t="str">
        <f>IF('1. Förderjahr'!A27="","",'1. Förderjahr'!A27)</f>
        <v/>
      </c>
      <c r="B27" s="137" t="str">
        <f>IF('1. Förderjahr'!B27="","",'1. Förderjahr'!B27)</f>
        <v xml:space="preserve"> </v>
      </c>
      <c r="C27" s="130" t="str">
        <f>IF('1. Förderjahr'!C27="","",'1. Förderjahr'!C27)</f>
        <v/>
      </c>
      <c r="D27" s="138" t="str">
        <f>IF('1. Förderjahr'!D27="","",'1. Förderjahr'!D27)</f>
        <v/>
      </c>
      <c r="E27" s="138" t="str">
        <f>IF('1. Förderjahr'!E27="","",'1. Förderjahr'!E27)</f>
        <v/>
      </c>
      <c r="F27" s="138" t="str">
        <f>IF('1. Förderjahr'!F27="","",'1. Förderjahr'!F27)</f>
        <v/>
      </c>
      <c r="G27" s="79" t="str">
        <f>IF('1. Förderjahr'!G27="","",'1. Förderjahr'!G27)</f>
        <v/>
      </c>
      <c r="H27" s="81"/>
      <c r="I27" s="73" t="str">
        <f t="shared" si="1"/>
        <v/>
      </c>
      <c r="J27" s="81"/>
      <c r="K27" s="73" t="str">
        <f t="shared" si="2"/>
        <v/>
      </c>
      <c r="L27" s="81"/>
      <c r="M27" s="73" t="str">
        <f t="shared" si="3"/>
        <v/>
      </c>
      <c r="N27" s="81"/>
      <c r="O27" s="73" t="str">
        <f t="shared" si="4"/>
        <v/>
      </c>
      <c r="P27" s="81"/>
      <c r="Q27" s="73" t="str">
        <f t="shared" si="5"/>
        <v/>
      </c>
      <c r="R27" s="81"/>
      <c r="S27" s="73" t="str">
        <f t="shared" si="6"/>
        <v/>
      </c>
      <c r="T27" s="81"/>
      <c r="U27" s="73" t="str">
        <f t="shared" si="7"/>
        <v/>
      </c>
      <c r="V27" s="81"/>
      <c r="W27" s="73" t="str">
        <f t="shared" si="8"/>
        <v/>
      </c>
      <c r="X27" s="81"/>
      <c r="Y27" s="73" t="str">
        <f t="shared" si="9"/>
        <v/>
      </c>
      <c r="Z27" s="81"/>
      <c r="AA27" s="73" t="str">
        <f t="shared" si="10"/>
        <v/>
      </c>
      <c r="AB27" s="81"/>
      <c r="AC27" s="73" t="str">
        <f t="shared" si="11"/>
        <v/>
      </c>
      <c r="AD27" s="81"/>
      <c r="AE27" s="73" t="str">
        <f t="shared" si="12"/>
        <v/>
      </c>
      <c r="AF27" s="61" t="str">
        <f t="shared" si="13"/>
        <v/>
      </c>
      <c r="AG27" s="99" t="str">
        <f t="shared" si="0"/>
        <v/>
      </c>
      <c r="AH27" s="60" t="str">
        <f t="shared" si="14"/>
        <v/>
      </c>
    </row>
    <row r="28" spans="1:35" s="22" customFormat="1" ht="12" x14ac:dyDescent="0.2">
      <c r="A28" s="139" t="str">
        <f>IF('1. Förderjahr'!A28="","",'1. Förderjahr'!A28)</f>
        <v/>
      </c>
      <c r="B28" s="137" t="str">
        <f>IF('1. Förderjahr'!B28="","",'1. Förderjahr'!B28)</f>
        <v xml:space="preserve"> </v>
      </c>
      <c r="C28" s="130" t="str">
        <f>IF('1. Förderjahr'!C28="","",'1. Förderjahr'!C28)</f>
        <v/>
      </c>
      <c r="D28" s="138" t="str">
        <f>IF('1. Förderjahr'!D28="","",'1. Förderjahr'!D28)</f>
        <v/>
      </c>
      <c r="E28" s="138" t="str">
        <f>IF('1. Förderjahr'!E28="","",'1. Förderjahr'!E28)</f>
        <v/>
      </c>
      <c r="F28" s="138" t="str">
        <f>IF('1. Förderjahr'!F28="","",'1. Förderjahr'!F28)</f>
        <v/>
      </c>
      <c r="G28" s="79" t="str">
        <f>IF('1. Förderjahr'!G28="","",'1. Förderjahr'!G28)</f>
        <v/>
      </c>
      <c r="H28" s="81"/>
      <c r="I28" s="73" t="str">
        <f t="shared" si="1"/>
        <v/>
      </c>
      <c r="J28" s="81"/>
      <c r="K28" s="73" t="str">
        <f t="shared" si="2"/>
        <v/>
      </c>
      <c r="L28" s="81"/>
      <c r="M28" s="73" t="str">
        <f t="shared" si="3"/>
        <v/>
      </c>
      <c r="N28" s="81"/>
      <c r="O28" s="73" t="str">
        <f t="shared" si="4"/>
        <v/>
      </c>
      <c r="P28" s="81"/>
      <c r="Q28" s="73" t="str">
        <f t="shared" si="5"/>
        <v/>
      </c>
      <c r="R28" s="81"/>
      <c r="S28" s="73" t="str">
        <f t="shared" si="6"/>
        <v/>
      </c>
      <c r="T28" s="81"/>
      <c r="U28" s="73" t="str">
        <f t="shared" si="7"/>
        <v/>
      </c>
      <c r="V28" s="81"/>
      <c r="W28" s="73" t="str">
        <f t="shared" si="8"/>
        <v/>
      </c>
      <c r="X28" s="81"/>
      <c r="Y28" s="73" t="str">
        <f t="shared" si="9"/>
        <v/>
      </c>
      <c r="Z28" s="81"/>
      <c r="AA28" s="73" t="str">
        <f t="shared" si="10"/>
        <v/>
      </c>
      <c r="AB28" s="81"/>
      <c r="AC28" s="73" t="str">
        <f t="shared" si="11"/>
        <v/>
      </c>
      <c r="AD28" s="81"/>
      <c r="AE28" s="73" t="str">
        <f t="shared" si="12"/>
        <v/>
      </c>
      <c r="AF28" s="61" t="str">
        <f t="shared" si="13"/>
        <v/>
      </c>
      <c r="AG28" s="99" t="str">
        <f t="shared" si="0"/>
        <v/>
      </c>
      <c r="AH28" s="60" t="str">
        <f t="shared" si="14"/>
        <v/>
      </c>
    </row>
    <row r="29" spans="1:35" s="22" customFormat="1" ht="12" x14ac:dyDescent="0.2">
      <c r="A29" s="139" t="str">
        <f>IF('1. Förderjahr'!A29="","",'1. Förderjahr'!A29)</f>
        <v/>
      </c>
      <c r="B29" s="137" t="str">
        <f>IF('1. Förderjahr'!B29="","",'1. Förderjahr'!B29)</f>
        <v xml:space="preserve"> </v>
      </c>
      <c r="C29" s="130" t="str">
        <f>IF('1. Förderjahr'!C29="","",'1. Förderjahr'!C29)</f>
        <v/>
      </c>
      <c r="D29" s="138" t="str">
        <f>IF('1. Förderjahr'!D29="","",'1. Förderjahr'!D29)</f>
        <v/>
      </c>
      <c r="E29" s="138" t="str">
        <f>IF('1. Förderjahr'!E29="","",'1. Förderjahr'!E29)</f>
        <v/>
      </c>
      <c r="F29" s="138" t="str">
        <f>IF('1. Förderjahr'!F29="","",'1. Förderjahr'!F29)</f>
        <v/>
      </c>
      <c r="G29" s="79" t="str">
        <f>IF('1. Förderjahr'!G29="","",'1. Förderjahr'!G29)</f>
        <v/>
      </c>
      <c r="H29" s="81"/>
      <c r="I29" s="73" t="str">
        <f t="shared" si="1"/>
        <v/>
      </c>
      <c r="J29" s="81"/>
      <c r="K29" s="73" t="str">
        <f t="shared" si="2"/>
        <v/>
      </c>
      <c r="L29" s="81"/>
      <c r="M29" s="73" t="str">
        <f t="shared" si="3"/>
        <v/>
      </c>
      <c r="N29" s="81"/>
      <c r="O29" s="73" t="str">
        <f t="shared" si="4"/>
        <v/>
      </c>
      <c r="P29" s="81"/>
      <c r="Q29" s="73" t="str">
        <f t="shared" si="5"/>
        <v/>
      </c>
      <c r="R29" s="81"/>
      <c r="S29" s="73" t="str">
        <f t="shared" si="6"/>
        <v/>
      </c>
      <c r="T29" s="81"/>
      <c r="U29" s="73" t="str">
        <f t="shared" si="7"/>
        <v/>
      </c>
      <c r="V29" s="81"/>
      <c r="W29" s="73" t="str">
        <f t="shared" si="8"/>
        <v/>
      </c>
      <c r="X29" s="81"/>
      <c r="Y29" s="73" t="str">
        <f t="shared" si="9"/>
        <v/>
      </c>
      <c r="Z29" s="81"/>
      <c r="AA29" s="73" t="str">
        <f t="shared" si="10"/>
        <v/>
      </c>
      <c r="AB29" s="81"/>
      <c r="AC29" s="73" t="str">
        <f t="shared" si="11"/>
        <v/>
      </c>
      <c r="AD29" s="81"/>
      <c r="AE29" s="73" t="str">
        <f t="shared" si="12"/>
        <v/>
      </c>
      <c r="AF29" s="61" t="str">
        <f t="shared" si="13"/>
        <v/>
      </c>
      <c r="AG29" s="99" t="str">
        <f t="shared" si="0"/>
        <v/>
      </c>
      <c r="AH29" s="60" t="str">
        <f t="shared" si="14"/>
        <v/>
      </c>
    </row>
    <row r="30" spans="1:35" s="22" customFormat="1" ht="12" x14ac:dyDescent="0.2">
      <c r="A30" s="139" t="str">
        <f>IF('1. Förderjahr'!A30="","",'1. Förderjahr'!A30)</f>
        <v/>
      </c>
      <c r="B30" s="137" t="str">
        <f>IF('1. Förderjahr'!B30="","",'1. Förderjahr'!B30)</f>
        <v xml:space="preserve"> </v>
      </c>
      <c r="C30" s="130" t="str">
        <f>IF('1. Förderjahr'!C30="","",'1. Förderjahr'!C30)</f>
        <v/>
      </c>
      <c r="D30" s="138" t="str">
        <f>IF('1. Förderjahr'!D30="","",'1. Förderjahr'!D30)</f>
        <v/>
      </c>
      <c r="E30" s="138" t="str">
        <f>IF('1. Förderjahr'!E30="","",'1. Förderjahr'!E30)</f>
        <v/>
      </c>
      <c r="F30" s="138" t="str">
        <f>IF('1. Förderjahr'!F30="","",'1. Förderjahr'!F30)</f>
        <v/>
      </c>
      <c r="G30" s="79" t="str">
        <f>IF('1. Förderjahr'!G30="","",'1. Förderjahr'!G30)</f>
        <v/>
      </c>
      <c r="H30" s="81"/>
      <c r="I30" s="73" t="str">
        <f t="shared" si="1"/>
        <v/>
      </c>
      <c r="J30" s="81"/>
      <c r="K30" s="73" t="str">
        <f t="shared" si="2"/>
        <v/>
      </c>
      <c r="L30" s="81"/>
      <c r="M30" s="73" t="str">
        <f t="shared" si="3"/>
        <v/>
      </c>
      <c r="N30" s="81"/>
      <c r="O30" s="73" t="str">
        <f t="shared" si="4"/>
        <v/>
      </c>
      <c r="P30" s="81"/>
      <c r="Q30" s="73" t="str">
        <f t="shared" si="5"/>
        <v/>
      </c>
      <c r="R30" s="81"/>
      <c r="S30" s="73" t="str">
        <f t="shared" si="6"/>
        <v/>
      </c>
      <c r="T30" s="81"/>
      <c r="U30" s="73" t="str">
        <f t="shared" si="7"/>
        <v/>
      </c>
      <c r="V30" s="81"/>
      <c r="W30" s="73" t="str">
        <f t="shared" si="8"/>
        <v/>
      </c>
      <c r="X30" s="81"/>
      <c r="Y30" s="73" t="str">
        <f t="shared" si="9"/>
        <v/>
      </c>
      <c r="Z30" s="81"/>
      <c r="AA30" s="73" t="str">
        <f t="shared" si="10"/>
        <v/>
      </c>
      <c r="AB30" s="81"/>
      <c r="AC30" s="73" t="str">
        <f t="shared" si="11"/>
        <v/>
      </c>
      <c r="AD30" s="81"/>
      <c r="AE30" s="73" t="str">
        <f t="shared" si="12"/>
        <v/>
      </c>
      <c r="AF30" s="61" t="str">
        <f t="shared" si="13"/>
        <v/>
      </c>
      <c r="AG30" s="99" t="str">
        <f t="shared" si="0"/>
        <v/>
      </c>
      <c r="AH30" s="60" t="str">
        <f t="shared" si="14"/>
        <v/>
      </c>
    </row>
    <row r="31" spans="1:35" s="22" customFormat="1" ht="12" x14ac:dyDescent="0.2">
      <c r="A31" s="139" t="str">
        <f>IF('1. Förderjahr'!A31="","",'1. Förderjahr'!A31)</f>
        <v/>
      </c>
      <c r="B31" s="137" t="str">
        <f>IF('1. Förderjahr'!B31="","",'1. Förderjahr'!B31)</f>
        <v xml:space="preserve"> </v>
      </c>
      <c r="C31" s="130" t="str">
        <f>IF('1. Förderjahr'!C31="","",'1. Förderjahr'!C31)</f>
        <v/>
      </c>
      <c r="D31" s="138" t="str">
        <f>IF('1. Förderjahr'!D31="","",'1. Förderjahr'!D31)</f>
        <v/>
      </c>
      <c r="E31" s="138" t="str">
        <f>IF('1. Förderjahr'!E31="","",'1. Förderjahr'!E31)</f>
        <v/>
      </c>
      <c r="F31" s="138" t="str">
        <f>IF('1. Förderjahr'!F31="","",'1. Förderjahr'!F31)</f>
        <v/>
      </c>
      <c r="G31" s="79" t="str">
        <f>IF('1. Förderjahr'!G31="","",'1. Förderjahr'!G31)</f>
        <v/>
      </c>
      <c r="H31" s="81"/>
      <c r="I31" s="73" t="str">
        <f t="shared" si="1"/>
        <v/>
      </c>
      <c r="J31" s="81"/>
      <c r="K31" s="73" t="str">
        <f t="shared" si="2"/>
        <v/>
      </c>
      <c r="L31" s="81"/>
      <c r="M31" s="73" t="str">
        <f t="shared" si="3"/>
        <v/>
      </c>
      <c r="N31" s="81"/>
      <c r="O31" s="73" t="str">
        <f t="shared" si="4"/>
        <v/>
      </c>
      <c r="P31" s="81"/>
      <c r="Q31" s="73" t="str">
        <f t="shared" si="5"/>
        <v/>
      </c>
      <c r="R31" s="81"/>
      <c r="S31" s="73" t="str">
        <f t="shared" si="6"/>
        <v/>
      </c>
      <c r="T31" s="81"/>
      <c r="U31" s="73" t="str">
        <f t="shared" si="7"/>
        <v/>
      </c>
      <c r="V31" s="81"/>
      <c r="W31" s="73" t="str">
        <f t="shared" si="8"/>
        <v/>
      </c>
      <c r="X31" s="81"/>
      <c r="Y31" s="73" t="str">
        <f t="shared" si="9"/>
        <v/>
      </c>
      <c r="Z31" s="81"/>
      <c r="AA31" s="73" t="str">
        <f t="shared" si="10"/>
        <v/>
      </c>
      <c r="AB31" s="81"/>
      <c r="AC31" s="73" t="str">
        <f t="shared" si="11"/>
        <v/>
      </c>
      <c r="AD31" s="81"/>
      <c r="AE31" s="73" t="str">
        <f t="shared" si="12"/>
        <v/>
      </c>
      <c r="AF31" s="61" t="str">
        <f t="shared" si="13"/>
        <v/>
      </c>
      <c r="AG31" s="99" t="str">
        <f t="shared" si="0"/>
        <v/>
      </c>
      <c r="AH31" s="60" t="str">
        <f t="shared" si="14"/>
        <v/>
      </c>
    </row>
    <row r="32" spans="1:35" s="22" customFormat="1" ht="12" x14ac:dyDescent="0.2">
      <c r="A32" s="139" t="str">
        <f>IF('1. Förderjahr'!A32="","",'1. Förderjahr'!A32)</f>
        <v/>
      </c>
      <c r="B32" s="137" t="str">
        <f>IF('1. Förderjahr'!B32="","",'1. Förderjahr'!B32)</f>
        <v xml:space="preserve"> </v>
      </c>
      <c r="C32" s="130" t="str">
        <f>IF('1. Förderjahr'!C32="","",'1. Förderjahr'!C32)</f>
        <v/>
      </c>
      <c r="D32" s="138" t="str">
        <f>IF('1. Förderjahr'!D32="","",'1. Förderjahr'!D32)</f>
        <v/>
      </c>
      <c r="E32" s="138" t="str">
        <f>IF('1. Förderjahr'!E32="","",'1. Förderjahr'!E32)</f>
        <v/>
      </c>
      <c r="F32" s="138" t="str">
        <f>IF('1. Förderjahr'!F32="","",'1. Förderjahr'!F32)</f>
        <v/>
      </c>
      <c r="G32" s="79" t="str">
        <f>IF('1. Förderjahr'!G32="","",'1. Förderjahr'!G32)</f>
        <v/>
      </c>
      <c r="H32" s="81"/>
      <c r="I32" s="73" t="str">
        <f t="shared" si="1"/>
        <v/>
      </c>
      <c r="J32" s="81"/>
      <c r="K32" s="73" t="str">
        <f t="shared" si="2"/>
        <v/>
      </c>
      <c r="L32" s="81"/>
      <c r="M32" s="73" t="str">
        <f t="shared" si="3"/>
        <v/>
      </c>
      <c r="N32" s="81"/>
      <c r="O32" s="73" t="str">
        <f t="shared" si="4"/>
        <v/>
      </c>
      <c r="P32" s="81"/>
      <c r="Q32" s="73" t="str">
        <f t="shared" si="5"/>
        <v/>
      </c>
      <c r="R32" s="81"/>
      <c r="S32" s="73" t="str">
        <f t="shared" si="6"/>
        <v/>
      </c>
      <c r="T32" s="81"/>
      <c r="U32" s="73" t="str">
        <f t="shared" si="7"/>
        <v/>
      </c>
      <c r="V32" s="81"/>
      <c r="W32" s="73" t="str">
        <f t="shared" si="8"/>
        <v/>
      </c>
      <c r="X32" s="81"/>
      <c r="Y32" s="73" t="str">
        <f t="shared" si="9"/>
        <v/>
      </c>
      <c r="Z32" s="81"/>
      <c r="AA32" s="73" t="str">
        <f t="shared" si="10"/>
        <v/>
      </c>
      <c r="AB32" s="81"/>
      <c r="AC32" s="73" t="str">
        <f t="shared" si="11"/>
        <v/>
      </c>
      <c r="AD32" s="81"/>
      <c r="AE32" s="73" t="str">
        <f t="shared" si="12"/>
        <v/>
      </c>
      <c r="AF32" s="61" t="str">
        <f t="shared" si="13"/>
        <v/>
      </c>
      <c r="AG32" s="99" t="str">
        <f t="shared" si="0"/>
        <v/>
      </c>
      <c r="AH32" s="60" t="str">
        <f t="shared" si="14"/>
        <v/>
      </c>
    </row>
    <row r="33" spans="1:34" s="22" customFormat="1" ht="12" x14ac:dyDescent="0.2">
      <c r="A33" s="139" t="str">
        <f>IF('1. Förderjahr'!A33="","",'1. Förderjahr'!A33)</f>
        <v/>
      </c>
      <c r="B33" s="137" t="str">
        <f>IF('1. Förderjahr'!B33="","",'1. Förderjahr'!B33)</f>
        <v xml:space="preserve"> </v>
      </c>
      <c r="C33" s="130" t="str">
        <f>IF('1. Förderjahr'!C33="","",'1. Förderjahr'!C33)</f>
        <v/>
      </c>
      <c r="D33" s="138" t="str">
        <f>IF('1. Förderjahr'!D33="","",'1. Förderjahr'!D33)</f>
        <v/>
      </c>
      <c r="E33" s="138" t="str">
        <f>IF('1. Förderjahr'!E33="","",'1. Förderjahr'!E33)</f>
        <v/>
      </c>
      <c r="F33" s="138" t="str">
        <f>IF('1. Förderjahr'!F33="","",'1. Förderjahr'!F33)</f>
        <v/>
      </c>
      <c r="G33" s="79" t="str">
        <f>IF('1. Förderjahr'!G33="","",'1. Förderjahr'!G33)</f>
        <v/>
      </c>
      <c r="H33" s="81"/>
      <c r="I33" s="73" t="str">
        <f t="shared" si="1"/>
        <v/>
      </c>
      <c r="J33" s="81"/>
      <c r="K33" s="73" t="str">
        <f t="shared" si="2"/>
        <v/>
      </c>
      <c r="L33" s="81"/>
      <c r="M33" s="73" t="str">
        <f t="shared" si="3"/>
        <v/>
      </c>
      <c r="N33" s="81"/>
      <c r="O33" s="73" t="str">
        <f t="shared" si="4"/>
        <v/>
      </c>
      <c r="P33" s="81"/>
      <c r="Q33" s="73" t="str">
        <f t="shared" si="5"/>
        <v/>
      </c>
      <c r="R33" s="81"/>
      <c r="S33" s="73" t="str">
        <f t="shared" si="6"/>
        <v/>
      </c>
      <c r="T33" s="81"/>
      <c r="U33" s="73" t="str">
        <f t="shared" si="7"/>
        <v/>
      </c>
      <c r="V33" s="81"/>
      <c r="W33" s="73" t="str">
        <f t="shared" si="8"/>
        <v/>
      </c>
      <c r="X33" s="81"/>
      <c r="Y33" s="73" t="str">
        <f t="shared" si="9"/>
        <v/>
      </c>
      <c r="Z33" s="81"/>
      <c r="AA33" s="73" t="str">
        <f t="shared" si="10"/>
        <v/>
      </c>
      <c r="AB33" s="81"/>
      <c r="AC33" s="73" t="str">
        <f t="shared" si="11"/>
        <v/>
      </c>
      <c r="AD33" s="81"/>
      <c r="AE33" s="73" t="str">
        <f t="shared" si="12"/>
        <v/>
      </c>
      <c r="AF33" s="61" t="str">
        <f t="shared" si="13"/>
        <v/>
      </c>
      <c r="AG33" s="99" t="str">
        <f t="shared" si="0"/>
        <v/>
      </c>
      <c r="AH33" s="60" t="str">
        <f t="shared" si="14"/>
        <v/>
      </c>
    </row>
    <row r="34" spans="1:34" s="22" customFormat="1" ht="12" x14ac:dyDescent="0.2">
      <c r="A34" s="139" t="str">
        <f>IF('1. Förderjahr'!A34="","",'1. Förderjahr'!A34)</f>
        <v/>
      </c>
      <c r="B34" s="137" t="str">
        <f>IF('1. Förderjahr'!B34="","",'1. Förderjahr'!B34)</f>
        <v xml:space="preserve"> </v>
      </c>
      <c r="C34" s="130" t="str">
        <f>IF('1. Förderjahr'!C34="","",'1. Förderjahr'!C34)</f>
        <v/>
      </c>
      <c r="D34" s="138" t="str">
        <f>IF('1. Förderjahr'!D34="","",'1. Förderjahr'!D34)</f>
        <v/>
      </c>
      <c r="E34" s="138" t="str">
        <f>IF('1. Förderjahr'!E34="","",'1. Förderjahr'!E34)</f>
        <v/>
      </c>
      <c r="F34" s="138" t="str">
        <f>IF('1. Förderjahr'!F34="","",'1. Förderjahr'!F34)</f>
        <v/>
      </c>
      <c r="G34" s="79" t="str">
        <f>IF('1. Förderjahr'!G34="","",'1. Förderjahr'!G34)</f>
        <v/>
      </c>
      <c r="H34" s="81"/>
      <c r="I34" s="73" t="str">
        <f t="shared" si="1"/>
        <v/>
      </c>
      <c r="J34" s="81"/>
      <c r="K34" s="73" t="str">
        <f t="shared" si="2"/>
        <v/>
      </c>
      <c r="L34" s="81"/>
      <c r="M34" s="73" t="str">
        <f t="shared" si="3"/>
        <v/>
      </c>
      <c r="N34" s="81"/>
      <c r="O34" s="73" t="str">
        <f t="shared" si="4"/>
        <v/>
      </c>
      <c r="P34" s="81"/>
      <c r="Q34" s="73" t="str">
        <f t="shared" si="5"/>
        <v/>
      </c>
      <c r="R34" s="81"/>
      <c r="S34" s="73" t="str">
        <f t="shared" si="6"/>
        <v/>
      </c>
      <c r="T34" s="81"/>
      <c r="U34" s="73" t="str">
        <f t="shared" si="7"/>
        <v/>
      </c>
      <c r="V34" s="81"/>
      <c r="W34" s="73" t="str">
        <f t="shared" si="8"/>
        <v/>
      </c>
      <c r="X34" s="81"/>
      <c r="Y34" s="73" t="str">
        <f t="shared" si="9"/>
        <v/>
      </c>
      <c r="Z34" s="81"/>
      <c r="AA34" s="73" t="str">
        <f t="shared" si="10"/>
        <v/>
      </c>
      <c r="AB34" s="81"/>
      <c r="AC34" s="73" t="str">
        <f t="shared" si="11"/>
        <v/>
      </c>
      <c r="AD34" s="81"/>
      <c r="AE34" s="73" t="str">
        <f t="shared" si="12"/>
        <v/>
      </c>
      <c r="AF34" s="61" t="str">
        <f t="shared" si="13"/>
        <v/>
      </c>
      <c r="AG34" s="99" t="str">
        <f t="shared" si="0"/>
        <v/>
      </c>
      <c r="AH34" s="60" t="str">
        <f t="shared" si="14"/>
        <v/>
      </c>
    </row>
    <row r="35" spans="1:34" s="22" customFormat="1" ht="12" x14ac:dyDescent="0.2">
      <c r="A35" s="139" t="str">
        <f>IF('1. Förderjahr'!A35="","",'1. Förderjahr'!A35)</f>
        <v/>
      </c>
      <c r="B35" s="137" t="str">
        <f>IF('1. Förderjahr'!B35="","",'1. Förderjahr'!B35)</f>
        <v xml:space="preserve"> </v>
      </c>
      <c r="C35" s="130" t="str">
        <f>IF('1. Förderjahr'!C35="","",'1. Förderjahr'!C35)</f>
        <v/>
      </c>
      <c r="D35" s="138" t="str">
        <f>IF('1. Förderjahr'!D35="","",'1. Förderjahr'!D35)</f>
        <v/>
      </c>
      <c r="E35" s="138" t="str">
        <f>IF('1. Förderjahr'!E35="","",'1. Förderjahr'!E35)</f>
        <v/>
      </c>
      <c r="F35" s="138" t="str">
        <f>IF('1. Förderjahr'!F35="","",'1. Förderjahr'!F35)</f>
        <v/>
      </c>
      <c r="G35" s="79" t="str">
        <f>IF('1. Förderjahr'!G35="","",'1. Förderjahr'!G35)</f>
        <v/>
      </c>
      <c r="H35" s="81"/>
      <c r="I35" s="73" t="str">
        <f t="shared" si="1"/>
        <v/>
      </c>
      <c r="J35" s="81"/>
      <c r="K35" s="73" t="str">
        <f t="shared" si="2"/>
        <v/>
      </c>
      <c r="L35" s="81"/>
      <c r="M35" s="73" t="str">
        <f t="shared" si="3"/>
        <v/>
      </c>
      <c r="N35" s="81"/>
      <c r="O35" s="73" t="str">
        <f t="shared" si="4"/>
        <v/>
      </c>
      <c r="P35" s="81"/>
      <c r="Q35" s="73" t="str">
        <f t="shared" si="5"/>
        <v/>
      </c>
      <c r="R35" s="81"/>
      <c r="S35" s="73" t="str">
        <f t="shared" si="6"/>
        <v/>
      </c>
      <c r="T35" s="81"/>
      <c r="U35" s="73" t="str">
        <f t="shared" si="7"/>
        <v/>
      </c>
      <c r="V35" s="81"/>
      <c r="W35" s="73" t="str">
        <f t="shared" si="8"/>
        <v/>
      </c>
      <c r="X35" s="81"/>
      <c r="Y35" s="73" t="str">
        <f t="shared" si="9"/>
        <v/>
      </c>
      <c r="Z35" s="81"/>
      <c r="AA35" s="73" t="str">
        <f t="shared" si="10"/>
        <v/>
      </c>
      <c r="AB35" s="81"/>
      <c r="AC35" s="73" t="str">
        <f t="shared" si="11"/>
        <v/>
      </c>
      <c r="AD35" s="81"/>
      <c r="AE35" s="73" t="str">
        <f t="shared" si="12"/>
        <v/>
      </c>
      <c r="AF35" s="61" t="str">
        <f t="shared" si="13"/>
        <v/>
      </c>
      <c r="AG35" s="99" t="str">
        <f t="shared" si="0"/>
        <v/>
      </c>
      <c r="AH35" s="60" t="str">
        <f t="shared" si="14"/>
        <v/>
      </c>
    </row>
    <row r="36" spans="1:34" s="22" customFormat="1" ht="12" x14ac:dyDescent="0.2">
      <c r="A36" s="139" t="str">
        <f>IF('1. Förderjahr'!A36="","",'1. Förderjahr'!A36)</f>
        <v/>
      </c>
      <c r="B36" s="137" t="str">
        <f>IF('1. Förderjahr'!B36="","",'1. Förderjahr'!B36)</f>
        <v xml:space="preserve"> </v>
      </c>
      <c r="C36" s="130" t="str">
        <f>IF('1. Förderjahr'!C36="","",'1. Förderjahr'!C36)</f>
        <v/>
      </c>
      <c r="D36" s="138" t="str">
        <f>IF('1. Förderjahr'!D36="","",'1. Förderjahr'!D36)</f>
        <v/>
      </c>
      <c r="E36" s="138" t="str">
        <f>IF('1. Förderjahr'!E36="","",'1. Förderjahr'!E36)</f>
        <v/>
      </c>
      <c r="F36" s="138" t="str">
        <f>IF('1. Förderjahr'!F36="","",'1. Förderjahr'!F36)</f>
        <v/>
      </c>
      <c r="G36" s="79" t="str">
        <f>IF('1. Förderjahr'!G36="","",'1. Förderjahr'!G36)</f>
        <v/>
      </c>
      <c r="H36" s="81"/>
      <c r="I36" s="73" t="str">
        <f t="shared" si="1"/>
        <v/>
      </c>
      <c r="J36" s="81"/>
      <c r="K36" s="73" t="str">
        <f t="shared" si="2"/>
        <v/>
      </c>
      <c r="L36" s="81"/>
      <c r="M36" s="73" t="str">
        <f t="shared" si="3"/>
        <v/>
      </c>
      <c r="N36" s="81"/>
      <c r="O36" s="73" t="str">
        <f t="shared" si="4"/>
        <v/>
      </c>
      <c r="P36" s="81"/>
      <c r="Q36" s="73" t="str">
        <f t="shared" si="5"/>
        <v/>
      </c>
      <c r="R36" s="81"/>
      <c r="S36" s="73" t="str">
        <f t="shared" si="6"/>
        <v/>
      </c>
      <c r="T36" s="81"/>
      <c r="U36" s="73" t="str">
        <f t="shared" si="7"/>
        <v/>
      </c>
      <c r="V36" s="81"/>
      <c r="W36" s="73" t="str">
        <f t="shared" si="8"/>
        <v/>
      </c>
      <c r="X36" s="81"/>
      <c r="Y36" s="73" t="str">
        <f t="shared" si="9"/>
        <v/>
      </c>
      <c r="Z36" s="81"/>
      <c r="AA36" s="73" t="str">
        <f t="shared" si="10"/>
        <v/>
      </c>
      <c r="AB36" s="81"/>
      <c r="AC36" s="73" t="str">
        <f t="shared" si="11"/>
        <v/>
      </c>
      <c r="AD36" s="81"/>
      <c r="AE36" s="73" t="str">
        <f t="shared" si="12"/>
        <v/>
      </c>
      <c r="AF36" s="61" t="str">
        <f t="shared" si="13"/>
        <v/>
      </c>
      <c r="AG36" s="99" t="str">
        <f t="shared" si="0"/>
        <v/>
      </c>
      <c r="AH36" s="60" t="str">
        <f t="shared" si="14"/>
        <v/>
      </c>
    </row>
    <row r="37" spans="1:34" s="22" customFormat="1" ht="12" x14ac:dyDescent="0.2">
      <c r="A37" s="139" t="str">
        <f>IF('1. Förderjahr'!A37="","",'1. Förderjahr'!A37)</f>
        <v/>
      </c>
      <c r="B37" s="137" t="str">
        <f>IF('1. Förderjahr'!B37="","",'1. Förderjahr'!B37)</f>
        <v xml:space="preserve"> </v>
      </c>
      <c r="C37" s="130" t="str">
        <f>IF('1. Förderjahr'!C37="","",'1. Förderjahr'!C37)</f>
        <v/>
      </c>
      <c r="D37" s="138" t="str">
        <f>IF('1. Förderjahr'!D37="","",'1. Förderjahr'!D37)</f>
        <v/>
      </c>
      <c r="E37" s="138" t="str">
        <f>IF('1. Förderjahr'!E37="","",'1. Förderjahr'!E37)</f>
        <v/>
      </c>
      <c r="F37" s="138" t="str">
        <f>IF('1. Förderjahr'!F37="","",'1. Förderjahr'!F37)</f>
        <v/>
      </c>
      <c r="G37" s="79" t="str">
        <f>IF('1. Förderjahr'!G37="","",'1. Förderjahr'!G37)</f>
        <v/>
      </c>
      <c r="H37" s="81"/>
      <c r="I37" s="73" t="str">
        <f t="shared" si="1"/>
        <v/>
      </c>
      <c r="J37" s="81"/>
      <c r="K37" s="73" t="str">
        <f t="shared" si="2"/>
        <v/>
      </c>
      <c r="L37" s="81"/>
      <c r="M37" s="73" t="str">
        <f t="shared" si="3"/>
        <v/>
      </c>
      <c r="N37" s="81"/>
      <c r="O37" s="73" t="str">
        <f t="shared" si="4"/>
        <v/>
      </c>
      <c r="P37" s="81"/>
      <c r="Q37" s="73" t="str">
        <f t="shared" si="5"/>
        <v/>
      </c>
      <c r="R37" s="81"/>
      <c r="S37" s="73" t="str">
        <f t="shared" si="6"/>
        <v/>
      </c>
      <c r="T37" s="81"/>
      <c r="U37" s="73" t="str">
        <f t="shared" si="7"/>
        <v/>
      </c>
      <c r="V37" s="81"/>
      <c r="W37" s="73" t="str">
        <f t="shared" si="8"/>
        <v/>
      </c>
      <c r="X37" s="81"/>
      <c r="Y37" s="73" t="str">
        <f t="shared" si="9"/>
        <v/>
      </c>
      <c r="Z37" s="81"/>
      <c r="AA37" s="73" t="str">
        <f t="shared" si="10"/>
        <v/>
      </c>
      <c r="AB37" s="81"/>
      <c r="AC37" s="73" t="str">
        <f t="shared" si="11"/>
        <v/>
      </c>
      <c r="AD37" s="81"/>
      <c r="AE37" s="73" t="str">
        <f t="shared" si="12"/>
        <v/>
      </c>
      <c r="AF37" s="61" t="str">
        <f t="shared" si="13"/>
        <v/>
      </c>
      <c r="AG37" s="99" t="str">
        <f t="shared" si="0"/>
        <v/>
      </c>
      <c r="AH37" s="60" t="str">
        <f t="shared" si="14"/>
        <v/>
      </c>
    </row>
    <row r="38" spans="1:34" s="22" customFormat="1" ht="12" x14ac:dyDescent="0.2">
      <c r="A38" s="139" t="str">
        <f>IF('1. Förderjahr'!A38="","",'1. Förderjahr'!A38)</f>
        <v/>
      </c>
      <c r="B38" s="137" t="str">
        <f>IF('1. Förderjahr'!B38="","",'1. Förderjahr'!B38)</f>
        <v xml:space="preserve"> </v>
      </c>
      <c r="C38" s="130" t="str">
        <f>IF('1. Förderjahr'!C38="","",'1. Förderjahr'!C38)</f>
        <v/>
      </c>
      <c r="D38" s="138" t="str">
        <f>IF('1. Förderjahr'!D38="","",'1. Förderjahr'!D38)</f>
        <v/>
      </c>
      <c r="E38" s="138" t="str">
        <f>IF('1. Förderjahr'!E38="","",'1. Förderjahr'!E38)</f>
        <v/>
      </c>
      <c r="F38" s="138" t="str">
        <f>IF('1. Förderjahr'!F38="","",'1. Förderjahr'!F38)</f>
        <v/>
      </c>
      <c r="G38" s="79" t="str">
        <f>IF('1. Förderjahr'!G38="","",'1. Förderjahr'!G38)</f>
        <v/>
      </c>
      <c r="H38" s="81"/>
      <c r="I38" s="73" t="str">
        <f t="shared" si="1"/>
        <v/>
      </c>
      <c r="J38" s="81"/>
      <c r="K38" s="73" t="str">
        <f t="shared" si="2"/>
        <v/>
      </c>
      <c r="L38" s="81"/>
      <c r="M38" s="73" t="str">
        <f t="shared" si="3"/>
        <v/>
      </c>
      <c r="N38" s="81"/>
      <c r="O38" s="73" t="str">
        <f t="shared" si="4"/>
        <v/>
      </c>
      <c r="P38" s="81"/>
      <c r="Q38" s="73" t="str">
        <f t="shared" si="5"/>
        <v/>
      </c>
      <c r="R38" s="81"/>
      <c r="S38" s="73" t="str">
        <f t="shared" si="6"/>
        <v/>
      </c>
      <c r="T38" s="81"/>
      <c r="U38" s="73" t="str">
        <f t="shared" si="7"/>
        <v/>
      </c>
      <c r="V38" s="81"/>
      <c r="W38" s="73" t="str">
        <f t="shared" si="8"/>
        <v/>
      </c>
      <c r="X38" s="81"/>
      <c r="Y38" s="73" t="str">
        <f t="shared" si="9"/>
        <v/>
      </c>
      <c r="Z38" s="81"/>
      <c r="AA38" s="73" t="str">
        <f t="shared" si="10"/>
        <v/>
      </c>
      <c r="AB38" s="81"/>
      <c r="AC38" s="73" t="str">
        <f t="shared" si="11"/>
        <v/>
      </c>
      <c r="AD38" s="81"/>
      <c r="AE38" s="73" t="str">
        <f t="shared" si="12"/>
        <v/>
      </c>
      <c r="AF38" s="61" t="str">
        <f t="shared" si="13"/>
        <v/>
      </c>
      <c r="AG38" s="99" t="str">
        <f t="shared" si="0"/>
        <v/>
      </c>
      <c r="AH38" s="60" t="str">
        <f t="shared" si="14"/>
        <v/>
      </c>
    </row>
    <row r="39" spans="1:34" s="22" customFormat="1" ht="12" x14ac:dyDescent="0.2">
      <c r="A39" s="139" t="str">
        <f>IF('1. Förderjahr'!A39="","",'1. Förderjahr'!A39)</f>
        <v/>
      </c>
      <c r="B39" s="137" t="str">
        <f>IF('1. Förderjahr'!B39="","",'1. Förderjahr'!B39)</f>
        <v xml:space="preserve"> </v>
      </c>
      <c r="C39" s="130" t="str">
        <f>IF('1. Förderjahr'!C39="","",'1. Förderjahr'!C39)</f>
        <v/>
      </c>
      <c r="D39" s="138" t="str">
        <f>IF('1. Förderjahr'!D39="","",'1. Förderjahr'!D39)</f>
        <v/>
      </c>
      <c r="E39" s="138" t="str">
        <f>IF('1. Förderjahr'!E39="","",'1. Förderjahr'!E39)</f>
        <v/>
      </c>
      <c r="F39" s="138" t="str">
        <f>IF('1. Förderjahr'!F39="","",'1. Förderjahr'!F39)</f>
        <v/>
      </c>
      <c r="G39" s="79" t="str">
        <f>IF('1. Förderjahr'!G39="","",'1. Förderjahr'!G39)</f>
        <v/>
      </c>
      <c r="H39" s="81"/>
      <c r="I39" s="73" t="str">
        <f t="shared" si="1"/>
        <v/>
      </c>
      <c r="J39" s="81"/>
      <c r="K39" s="73" t="str">
        <f t="shared" si="2"/>
        <v/>
      </c>
      <c r="L39" s="81"/>
      <c r="M39" s="73" t="str">
        <f t="shared" si="3"/>
        <v/>
      </c>
      <c r="N39" s="81"/>
      <c r="O39" s="73" t="str">
        <f t="shared" si="4"/>
        <v/>
      </c>
      <c r="P39" s="81"/>
      <c r="Q39" s="73" t="str">
        <f t="shared" si="5"/>
        <v/>
      </c>
      <c r="R39" s="81"/>
      <c r="S39" s="73" t="str">
        <f t="shared" si="6"/>
        <v/>
      </c>
      <c r="T39" s="81"/>
      <c r="U39" s="73" t="str">
        <f t="shared" si="7"/>
        <v/>
      </c>
      <c r="V39" s="81"/>
      <c r="W39" s="73" t="str">
        <f t="shared" si="8"/>
        <v/>
      </c>
      <c r="X39" s="81"/>
      <c r="Y39" s="73" t="str">
        <f t="shared" si="9"/>
        <v/>
      </c>
      <c r="Z39" s="81"/>
      <c r="AA39" s="73" t="str">
        <f t="shared" si="10"/>
        <v/>
      </c>
      <c r="AB39" s="81"/>
      <c r="AC39" s="73" t="str">
        <f t="shared" si="11"/>
        <v/>
      </c>
      <c r="AD39" s="81"/>
      <c r="AE39" s="73" t="str">
        <f t="shared" si="12"/>
        <v/>
      </c>
      <c r="AF39" s="61" t="str">
        <f t="shared" si="13"/>
        <v/>
      </c>
      <c r="AG39" s="99" t="str">
        <f t="shared" si="0"/>
        <v/>
      </c>
      <c r="AH39" s="60" t="str">
        <f t="shared" si="14"/>
        <v/>
      </c>
    </row>
    <row r="40" spans="1:34" s="22" customFormat="1" ht="12" x14ac:dyDescent="0.2">
      <c r="A40" s="139" t="str">
        <f>IF('1. Förderjahr'!A40="","",'1. Förderjahr'!A40)</f>
        <v/>
      </c>
      <c r="B40" s="137" t="str">
        <f>IF('1. Förderjahr'!B40="","",'1. Förderjahr'!B40)</f>
        <v xml:space="preserve"> </v>
      </c>
      <c r="C40" s="130" t="str">
        <f>IF('1. Förderjahr'!C40="","",'1. Förderjahr'!C40)</f>
        <v/>
      </c>
      <c r="D40" s="138" t="str">
        <f>IF('1. Förderjahr'!D40="","",'1. Förderjahr'!D40)</f>
        <v/>
      </c>
      <c r="E40" s="138" t="str">
        <f>IF('1. Förderjahr'!E40="","",'1. Förderjahr'!E40)</f>
        <v/>
      </c>
      <c r="F40" s="138" t="str">
        <f>IF('1. Förderjahr'!F40="","",'1. Förderjahr'!F40)</f>
        <v/>
      </c>
      <c r="G40" s="79" t="str">
        <f>IF('1. Förderjahr'!G40="","",'1. Förderjahr'!G40)</f>
        <v/>
      </c>
      <c r="H40" s="81"/>
      <c r="I40" s="73" t="str">
        <f t="shared" si="1"/>
        <v/>
      </c>
      <c r="J40" s="81"/>
      <c r="K40" s="73" t="str">
        <f t="shared" si="2"/>
        <v/>
      </c>
      <c r="L40" s="81"/>
      <c r="M40" s="73" t="str">
        <f t="shared" si="3"/>
        <v/>
      </c>
      <c r="N40" s="81"/>
      <c r="O40" s="73" t="str">
        <f t="shared" si="4"/>
        <v/>
      </c>
      <c r="P40" s="81"/>
      <c r="Q40" s="73" t="str">
        <f t="shared" si="5"/>
        <v/>
      </c>
      <c r="R40" s="81"/>
      <c r="S40" s="73" t="str">
        <f t="shared" si="6"/>
        <v/>
      </c>
      <c r="T40" s="81"/>
      <c r="U40" s="73" t="str">
        <f t="shared" si="7"/>
        <v/>
      </c>
      <c r="V40" s="81"/>
      <c r="W40" s="73" t="str">
        <f t="shared" si="8"/>
        <v/>
      </c>
      <c r="X40" s="81"/>
      <c r="Y40" s="73" t="str">
        <f t="shared" si="9"/>
        <v/>
      </c>
      <c r="Z40" s="81"/>
      <c r="AA40" s="73" t="str">
        <f t="shared" si="10"/>
        <v/>
      </c>
      <c r="AB40" s="81"/>
      <c r="AC40" s="73" t="str">
        <f t="shared" si="11"/>
        <v/>
      </c>
      <c r="AD40" s="81"/>
      <c r="AE40" s="73" t="str">
        <f t="shared" si="12"/>
        <v/>
      </c>
      <c r="AF40" s="61" t="str">
        <f t="shared" si="13"/>
        <v/>
      </c>
      <c r="AG40" s="99" t="str">
        <f t="shared" si="0"/>
        <v/>
      </c>
      <c r="AH40" s="60" t="str">
        <f t="shared" si="14"/>
        <v/>
      </c>
    </row>
    <row r="41" spans="1:34" s="22" customFormat="1" ht="12" x14ac:dyDescent="0.2">
      <c r="A41" s="139" t="str">
        <f>IF('1. Förderjahr'!A41="","",'1. Förderjahr'!A41)</f>
        <v/>
      </c>
      <c r="B41" s="137" t="str">
        <f>IF('1. Förderjahr'!B41="","",'1. Förderjahr'!B41)</f>
        <v xml:space="preserve"> </v>
      </c>
      <c r="C41" s="130" t="str">
        <f>IF('1. Förderjahr'!C41="","",'1. Förderjahr'!C41)</f>
        <v/>
      </c>
      <c r="D41" s="138" t="str">
        <f>IF('1. Förderjahr'!D41="","",'1. Förderjahr'!D41)</f>
        <v/>
      </c>
      <c r="E41" s="138" t="str">
        <f>IF('1. Förderjahr'!E41="","",'1. Förderjahr'!E41)</f>
        <v/>
      </c>
      <c r="F41" s="138" t="str">
        <f>IF('1. Förderjahr'!F41="","",'1. Förderjahr'!F41)</f>
        <v/>
      </c>
      <c r="G41" s="79" t="str">
        <f>IF('1. Förderjahr'!G41="","",'1. Förderjahr'!G41)</f>
        <v/>
      </c>
      <c r="H41" s="81"/>
      <c r="I41" s="73" t="str">
        <f t="shared" si="1"/>
        <v/>
      </c>
      <c r="J41" s="81"/>
      <c r="K41" s="73" t="str">
        <f t="shared" si="2"/>
        <v/>
      </c>
      <c r="L41" s="81"/>
      <c r="M41" s="73" t="str">
        <f t="shared" si="3"/>
        <v/>
      </c>
      <c r="N41" s="81"/>
      <c r="O41" s="73" t="str">
        <f t="shared" si="4"/>
        <v/>
      </c>
      <c r="P41" s="81"/>
      <c r="Q41" s="73" t="str">
        <f t="shared" si="5"/>
        <v/>
      </c>
      <c r="R41" s="81"/>
      <c r="S41" s="73" t="str">
        <f t="shared" si="6"/>
        <v/>
      </c>
      <c r="T41" s="81"/>
      <c r="U41" s="73" t="str">
        <f t="shared" si="7"/>
        <v/>
      </c>
      <c r="V41" s="81"/>
      <c r="W41" s="73" t="str">
        <f t="shared" si="8"/>
        <v/>
      </c>
      <c r="X41" s="81"/>
      <c r="Y41" s="73" t="str">
        <f t="shared" si="9"/>
        <v/>
      </c>
      <c r="Z41" s="81"/>
      <c r="AA41" s="73" t="str">
        <f t="shared" si="10"/>
        <v/>
      </c>
      <c r="AB41" s="81"/>
      <c r="AC41" s="73" t="str">
        <f t="shared" si="11"/>
        <v/>
      </c>
      <c r="AD41" s="81"/>
      <c r="AE41" s="73" t="str">
        <f t="shared" si="12"/>
        <v/>
      </c>
      <c r="AF41" s="61" t="str">
        <f t="shared" si="13"/>
        <v/>
      </c>
      <c r="AG41" s="99" t="str">
        <f t="shared" si="0"/>
        <v/>
      </c>
      <c r="AH41" s="60" t="str">
        <f t="shared" si="14"/>
        <v/>
      </c>
    </row>
    <row r="42" spans="1:34" s="22" customFormat="1" ht="12" x14ac:dyDescent="0.2">
      <c r="A42" s="139" t="str">
        <f>IF('1. Förderjahr'!A42="","",'1. Förderjahr'!A42)</f>
        <v/>
      </c>
      <c r="B42" s="137" t="str">
        <f>IF('1. Förderjahr'!B42="","",'1. Förderjahr'!B42)</f>
        <v xml:space="preserve"> </v>
      </c>
      <c r="C42" s="130" t="str">
        <f>IF('1. Förderjahr'!C42="","",'1. Förderjahr'!C42)</f>
        <v/>
      </c>
      <c r="D42" s="138" t="str">
        <f>IF('1. Förderjahr'!D42="","",'1. Förderjahr'!D42)</f>
        <v/>
      </c>
      <c r="E42" s="138" t="str">
        <f>IF('1. Förderjahr'!E42="","",'1. Förderjahr'!E42)</f>
        <v/>
      </c>
      <c r="F42" s="138" t="str">
        <f>IF('1. Förderjahr'!F42="","",'1. Förderjahr'!F42)</f>
        <v/>
      </c>
      <c r="G42" s="79" t="str">
        <f>IF('1. Förderjahr'!G42="","",'1. Förderjahr'!G42)</f>
        <v/>
      </c>
      <c r="H42" s="81"/>
      <c r="I42" s="73" t="str">
        <f t="shared" si="1"/>
        <v/>
      </c>
      <c r="J42" s="81"/>
      <c r="K42" s="73" t="str">
        <f t="shared" si="2"/>
        <v/>
      </c>
      <c r="L42" s="81"/>
      <c r="M42" s="73" t="str">
        <f t="shared" si="3"/>
        <v/>
      </c>
      <c r="N42" s="81"/>
      <c r="O42" s="73" t="str">
        <f t="shared" si="4"/>
        <v/>
      </c>
      <c r="P42" s="81"/>
      <c r="Q42" s="73" t="str">
        <f t="shared" si="5"/>
        <v/>
      </c>
      <c r="R42" s="81"/>
      <c r="S42" s="73" t="str">
        <f t="shared" si="6"/>
        <v/>
      </c>
      <c r="T42" s="81"/>
      <c r="U42" s="73" t="str">
        <f t="shared" si="7"/>
        <v/>
      </c>
      <c r="V42" s="81"/>
      <c r="W42" s="73" t="str">
        <f t="shared" si="8"/>
        <v/>
      </c>
      <c r="X42" s="81"/>
      <c r="Y42" s="73" t="str">
        <f t="shared" si="9"/>
        <v/>
      </c>
      <c r="Z42" s="81"/>
      <c r="AA42" s="73" t="str">
        <f t="shared" si="10"/>
        <v/>
      </c>
      <c r="AB42" s="81"/>
      <c r="AC42" s="73" t="str">
        <f t="shared" si="11"/>
        <v/>
      </c>
      <c r="AD42" s="81"/>
      <c r="AE42" s="73" t="str">
        <f t="shared" si="12"/>
        <v/>
      </c>
      <c r="AF42" s="61" t="str">
        <f t="shared" si="13"/>
        <v/>
      </c>
      <c r="AG42" s="99" t="str">
        <f t="shared" si="0"/>
        <v/>
      </c>
      <c r="AH42" s="60" t="str">
        <f t="shared" si="14"/>
        <v/>
      </c>
    </row>
    <row r="43" spans="1:34" s="22" customFormat="1" ht="12" x14ac:dyDescent="0.2">
      <c r="A43" s="139" t="str">
        <f>IF('1. Förderjahr'!A43="","",'1. Förderjahr'!A43)</f>
        <v/>
      </c>
      <c r="B43" s="137" t="str">
        <f>IF('1. Förderjahr'!B43="","",'1. Förderjahr'!B43)</f>
        <v xml:space="preserve"> </v>
      </c>
      <c r="C43" s="130" t="str">
        <f>IF('1. Förderjahr'!C43="","",'1. Förderjahr'!C43)</f>
        <v/>
      </c>
      <c r="D43" s="138" t="str">
        <f>IF('1. Förderjahr'!D43="","",'1. Förderjahr'!D43)</f>
        <v/>
      </c>
      <c r="E43" s="138" t="str">
        <f>IF('1. Förderjahr'!E43="","",'1. Förderjahr'!E43)</f>
        <v/>
      </c>
      <c r="F43" s="138" t="str">
        <f>IF('1. Förderjahr'!F43="","",'1. Förderjahr'!F43)</f>
        <v/>
      </c>
      <c r="G43" s="79" t="str">
        <f>IF('1. Förderjahr'!G43="","",'1. Förderjahr'!G43)</f>
        <v/>
      </c>
      <c r="H43" s="81"/>
      <c r="I43" s="73" t="str">
        <f t="shared" si="1"/>
        <v/>
      </c>
      <c r="J43" s="81"/>
      <c r="K43" s="73" t="str">
        <f t="shared" si="2"/>
        <v/>
      </c>
      <c r="L43" s="81"/>
      <c r="M43" s="73" t="str">
        <f t="shared" si="3"/>
        <v/>
      </c>
      <c r="N43" s="81"/>
      <c r="O43" s="73" t="str">
        <f t="shared" si="4"/>
        <v/>
      </c>
      <c r="P43" s="81"/>
      <c r="Q43" s="73" t="str">
        <f t="shared" si="5"/>
        <v/>
      </c>
      <c r="R43" s="81"/>
      <c r="S43" s="73" t="str">
        <f t="shared" si="6"/>
        <v/>
      </c>
      <c r="T43" s="81"/>
      <c r="U43" s="73" t="str">
        <f t="shared" si="7"/>
        <v/>
      </c>
      <c r="V43" s="81"/>
      <c r="W43" s="73" t="str">
        <f t="shared" si="8"/>
        <v/>
      </c>
      <c r="X43" s="81"/>
      <c r="Y43" s="73" t="str">
        <f t="shared" si="9"/>
        <v/>
      </c>
      <c r="Z43" s="81"/>
      <c r="AA43" s="73" t="str">
        <f t="shared" si="10"/>
        <v/>
      </c>
      <c r="AB43" s="81"/>
      <c r="AC43" s="73" t="str">
        <f t="shared" si="11"/>
        <v/>
      </c>
      <c r="AD43" s="81"/>
      <c r="AE43" s="73" t="str">
        <f t="shared" si="12"/>
        <v/>
      </c>
      <c r="AF43" s="61" t="str">
        <f t="shared" si="13"/>
        <v/>
      </c>
      <c r="AG43" s="99" t="str">
        <f t="shared" si="0"/>
        <v/>
      </c>
      <c r="AH43" s="60" t="str">
        <f t="shared" si="14"/>
        <v/>
      </c>
    </row>
    <row r="44" spans="1:34" s="22" customFormat="1" ht="12" x14ac:dyDescent="0.2">
      <c r="A44" s="139" t="str">
        <f>IF('1. Förderjahr'!A44="","",'1. Förderjahr'!A44)</f>
        <v/>
      </c>
      <c r="B44" s="137" t="str">
        <f>IF('1. Förderjahr'!B44="","",'1. Förderjahr'!B44)</f>
        <v xml:space="preserve"> </v>
      </c>
      <c r="C44" s="130" t="str">
        <f>IF('1. Förderjahr'!C44="","",'1. Förderjahr'!C44)</f>
        <v/>
      </c>
      <c r="D44" s="138" t="str">
        <f>IF('1. Förderjahr'!D44="","",'1. Förderjahr'!D44)</f>
        <v/>
      </c>
      <c r="E44" s="138" t="str">
        <f>IF('1. Förderjahr'!E44="","",'1. Förderjahr'!E44)</f>
        <v/>
      </c>
      <c r="F44" s="138" t="str">
        <f>IF('1. Förderjahr'!F44="","",'1. Förderjahr'!F44)</f>
        <v/>
      </c>
      <c r="G44" s="79" t="str">
        <f>IF('1. Förderjahr'!G44="","",'1. Förderjahr'!G44)</f>
        <v/>
      </c>
      <c r="H44" s="81"/>
      <c r="I44" s="73" t="str">
        <f t="shared" si="1"/>
        <v/>
      </c>
      <c r="J44" s="81"/>
      <c r="K44" s="73" t="str">
        <f t="shared" si="2"/>
        <v/>
      </c>
      <c r="L44" s="81"/>
      <c r="M44" s="73" t="str">
        <f t="shared" si="3"/>
        <v/>
      </c>
      <c r="N44" s="81"/>
      <c r="O44" s="73" t="str">
        <f t="shared" si="4"/>
        <v/>
      </c>
      <c r="P44" s="81"/>
      <c r="Q44" s="73" t="str">
        <f t="shared" si="5"/>
        <v/>
      </c>
      <c r="R44" s="81"/>
      <c r="S44" s="73" t="str">
        <f t="shared" si="6"/>
        <v/>
      </c>
      <c r="T44" s="81"/>
      <c r="U44" s="73" t="str">
        <f t="shared" si="7"/>
        <v/>
      </c>
      <c r="V44" s="81"/>
      <c r="W44" s="73" t="str">
        <f t="shared" si="8"/>
        <v/>
      </c>
      <c r="X44" s="81"/>
      <c r="Y44" s="73" t="str">
        <f t="shared" si="9"/>
        <v/>
      </c>
      <c r="Z44" s="81"/>
      <c r="AA44" s="73" t="str">
        <f t="shared" si="10"/>
        <v/>
      </c>
      <c r="AB44" s="81"/>
      <c r="AC44" s="73" t="str">
        <f t="shared" si="11"/>
        <v/>
      </c>
      <c r="AD44" s="81"/>
      <c r="AE44" s="73" t="str">
        <f t="shared" si="12"/>
        <v/>
      </c>
      <c r="AF44" s="61" t="str">
        <f t="shared" si="13"/>
        <v/>
      </c>
      <c r="AG44" s="99" t="str">
        <f t="shared" si="0"/>
        <v/>
      </c>
      <c r="AH44" s="60" t="str">
        <f t="shared" si="14"/>
        <v/>
      </c>
    </row>
    <row r="45" spans="1:34" s="22" customFormat="1" ht="12" x14ac:dyDescent="0.2">
      <c r="A45" s="139" t="str">
        <f>IF('1. Förderjahr'!A45="","",'1. Förderjahr'!A45)</f>
        <v/>
      </c>
      <c r="B45" s="137" t="str">
        <f>IF('1. Förderjahr'!B45="","",'1. Förderjahr'!B45)</f>
        <v xml:space="preserve"> </v>
      </c>
      <c r="C45" s="130" t="str">
        <f>IF('1. Förderjahr'!C45="","",'1. Förderjahr'!C45)</f>
        <v/>
      </c>
      <c r="D45" s="138" t="str">
        <f>IF('1. Förderjahr'!D45="","",'1. Förderjahr'!D45)</f>
        <v/>
      </c>
      <c r="E45" s="138" t="str">
        <f>IF('1. Förderjahr'!E45="","",'1. Förderjahr'!E45)</f>
        <v/>
      </c>
      <c r="F45" s="138" t="str">
        <f>IF('1. Förderjahr'!F45="","",'1. Förderjahr'!F45)</f>
        <v/>
      </c>
      <c r="G45" s="79" t="str">
        <f>IF('1. Förderjahr'!G45="","",'1. Förderjahr'!G45)</f>
        <v/>
      </c>
      <c r="H45" s="81"/>
      <c r="I45" s="73" t="str">
        <f t="shared" si="1"/>
        <v/>
      </c>
      <c r="J45" s="81"/>
      <c r="K45" s="73" t="str">
        <f t="shared" si="2"/>
        <v/>
      </c>
      <c r="L45" s="81"/>
      <c r="M45" s="73" t="str">
        <f t="shared" si="3"/>
        <v/>
      </c>
      <c r="N45" s="81"/>
      <c r="O45" s="73" t="str">
        <f t="shared" si="4"/>
        <v/>
      </c>
      <c r="P45" s="81"/>
      <c r="Q45" s="73" t="str">
        <f t="shared" si="5"/>
        <v/>
      </c>
      <c r="R45" s="81"/>
      <c r="S45" s="73" t="str">
        <f t="shared" si="6"/>
        <v/>
      </c>
      <c r="T45" s="81"/>
      <c r="U45" s="73" t="str">
        <f t="shared" si="7"/>
        <v/>
      </c>
      <c r="V45" s="81"/>
      <c r="W45" s="73" t="str">
        <f t="shared" si="8"/>
        <v/>
      </c>
      <c r="X45" s="81"/>
      <c r="Y45" s="73" t="str">
        <f t="shared" si="9"/>
        <v/>
      </c>
      <c r="Z45" s="81"/>
      <c r="AA45" s="73" t="str">
        <f t="shared" si="10"/>
        <v/>
      </c>
      <c r="AB45" s="81"/>
      <c r="AC45" s="73" t="str">
        <f t="shared" si="11"/>
        <v/>
      </c>
      <c r="AD45" s="81"/>
      <c r="AE45" s="73" t="str">
        <f t="shared" si="12"/>
        <v/>
      </c>
      <c r="AF45" s="61" t="str">
        <f t="shared" si="13"/>
        <v/>
      </c>
      <c r="AG45" s="99" t="str">
        <f t="shared" si="0"/>
        <v/>
      </c>
      <c r="AH45" s="60" t="str">
        <f t="shared" si="14"/>
        <v/>
      </c>
    </row>
    <row r="46" spans="1:34" s="22" customFormat="1" ht="12" x14ac:dyDescent="0.2">
      <c r="A46" s="139" t="str">
        <f>IF('1. Förderjahr'!A46="","",'1. Förderjahr'!A46)</f>
        <v/>
      </c>
      <c r="B46" s="137" t="str">
        <f>IF('1. Förderjahr'!B46="","",'1. Förderjahr'!B46)</f>
        <v xml:space="preserve"> </v>
      </c>
      <c r="C46" s="130" t="str">
        <f>IF('1. Förderjahr'!C46="","",'1. Förderjahr'!C46)</f>
        <v/>
      </c>
      <c r="D46" s="138" t="str">
        <f>IF('1. Förderjahr'!D46="","",'1. Förderjahr'!D46)</f>
        <v/>
      </c>
      <c r="E46" s="138" t="str">
        <f>IF('1. Förderjahr'!E46="","",'1. Förderjahr'!E46)</f>
        <v/>
      </c>
      <c r="F46" s="138" t="str">
        <f>IF('1. Förderjahr'!F46="","",'1. Förderjahr'!F46)</f>
        <v/>
      </c>
      <c r="G46" s="79" t="str">
        <f>IF('1. Förderjahr'!G46="","",'1. Förderjahr'!G46)</f>
        <v/>
      </c>
      <c r="H46" s="81"/>
      <c r="I46" s="73" t="str">
        <f t="shared" si="1"/>
        <v/>
      </c>
      <c r="J46" s="81"/>
      <c r="K46" s="73" t="str">
        <f t="shared" si="2"/>
        <v/>
      </c>
      <c r="L46" s="81"/>
      <c r="M46" s="73" t="str">
        <f t="shared" si="3"/>
        <v/>
      </c>
      <c r="N46" s="81"/>
      <c r="O46" s="73" t="str">
        <f t="shared" si="4"/>
        <v/>
      </c>
      <c r="P46" s="81"/>
      <c r="Q46" s="73" t="str">
        <f t="shared" si="5"/>
        <v/>
      </c>
      <c r="R46" s="81"/>
      <c r="S46" s="73" t="str">
        <f t="shared" si="6"/>
        <v/>
      </c>
      <c r="T46" s="81"/>
      <c r="U46" s="73" t="str">
        <f t="shared" si="7"/>
        <v/>
      </c>
      <c r="V46" s="81"/>
      <c r="W46" s="73" t="str">
        <f t="shared" si="8"/>
        <v/>
      </c>
      <c r="X46" s="81"/>
      <c r="Y46" s="73" t="str">
        <f t="shared" si="9"/>
        <v/>
      </c>
      <c r="Z46" s="81"/>
      <c r="AA46" s="73" t="str">
        <f t="shared" si="10"/>
        <v/>
      </c>
      <c r="AB46" s="81"/>
      <c r="AC46" s="73" t="str">
        <f t="shared" si="11"/>
        <v/>
      </c>
      <c r="AD46" s="81"/>
      <c r="AE46" s="73" t="str">
        <f t="shared" si="12"/>
        <v/>
      </c>
      <c r="AF46" s="61" t="str">
        <f t="shared" si="13"/>
        <v/>
      </c>
      <c r="AG46" s="99" t="str">
        <f t="shared" si="0"/>
        <v/>
      </c>
      <c r="AH46" s="60" t="str">
        <f t="shared" si="14"/>
        <v/>
      </c>
    </row>
    <row r="47" spans="1:34" s="22" customFormat="1" ht="12" x14ac:dyDescent="0.2">
      <c r="A47" s="139" t="str">
        <f>IF('1. Förderjahr'!A47="","",'1. Förderjahr'!A47)</f>
        <v/>
      </c>
      <c r="B47" s="137" t="str">
        <f>IF('1. Förderjahr'!B47="","",'1. Förderjahr'!B47)</f>
        <v xml:space="preserve"> </v>
      </c>
      <c r="C47" s="130" t="str">
        <f>IF('1. Förderjahr'!C47="","",'1. Förderjahr'!C47)</f>
        <v/>
      </c>
      <c r="D47" s="138" t="str">
        <f>IF('1. Förderjahr'!D47="","",'1. Förderjahr'!D47)</f>
        <v/>
      </c>
      <c r="E47" s="138" t="str">
        <f>IF('1. Förderjahr'!E47="","",'1. Förderjahr'!E47)</f>
        <v/>
      </c>
      <c r="F47" s="138" t="str">
        <f>IF('1. Förderjahr'!F47="","",'1. Förderjahr'!F47)</f>
        <v/>
      </c>
      <c r="G47" s="79" t="str">
        <f>IF('1. Förderjahr'!G47="","",'1. Förderjahr'!G47)</f>
        <v/>
      </c>
      <c r="H47" s="81"/>
      <c r="I47" s="73" t="str">
        <f t="shared" si="1"/>
        <v/>
      </c>
      <c r="J47" s="81"/>
      <c r="K47" s="73" t="str">
        <f t="shared" si="2"/>
        <v/>
      </c>
      <c r="L47" s="81"/>
      <c r="M47" s="73" t="str">
        <f t="shared" si="3"/>
        <v/>
      </c>
      <c r="N47" s="81"/>
      <c r="O47" s="73" t="str">
        <f t="shared" si="4"/>
        <v/>
      </c>
      <c r="P47" s="81"/>
      <c r="Q47" s="73" t="str">
        <f t="shared" si="5"/>
        <v/>
      </c>
      <c r="R47" s="81"/>
      <c r="S47" s="73" t="str">
        <f t="shared" si="6"/>
        <v/>
      </c>
      <c r="T47" s="81"/>
      <c r="U47" s="73" t="str">
        <f t="shared" si="7"/>
        <v/>
      </c>
      <c r="V47" s="81"/>
      <c r="W47" s="73" t="str">
        <f t="shared" si="8"/>
        <v/>
      </c>
      <c r="X47" s="81"/>
      <c r="Y47" s="73" t="str">
        <f t="shared" si="9"/>
        <v/>
      </c>
      <c r="Z47" s="81"/>
      <c r="AA47" s="73" t="str">
        <f t="shared" si="10"/>
        <v/>
      </c>
      <c r="AB47" s="81"/>
      <c r="AC47" s="73" t="str">
        <f t="shared" si="11"/>
        <v/>
      </c>
      <c r="AD47" s="81"/>
      <c r="AE47" s="73" t="str">
        <f t="shared" si="12"/>
        <v/>
      </c>
      <c r="AF47" s="61" t="str">
        <f t="shared" si="13"/>
        <v/>
      </c>
      <c r="AG47" s="99" t="str">
        <f t="shared" si="0"/>
        <v/>
      </c>
      <c r="AH47" s="60" t="str">
        <f t="shared" si="14"/>
        <v/>
      </c>
    </row>
    <row r="48" spans="1:34" s="22" customFormat="1" ht="12" x14ac:dyDescent="0.2">
      <c r="A48" s="139" t="str">
        <f>IF('1. Förderjahr'!A48="","",'1. Förderjahr'!A48)</f>
        <v/>
      </c>
      <c r="B48" s="137" t="str">
        <f>IF('1. Förderjahr'!B48="","",'1. Förderjahr'!B48)</f>
        <v xml:space="preserve"> </v>
      </c>
      <c r="C48" s="130" t="str">
        <f>IF('1. Förderjahr'!C48="","",'1. Förderjahr'!C48)</f>
        <v/>
      </c>
      <c r="D48" s="138" t="str">
        <f>IF('1. Förderjahr'!D48="","",'1. Förderjahr'!D48)</f>
        <v/>
      </c>
      <c r="E48" s="138" t="str">
        <f>IF('1. Förderjahr'!E48="","",'1. Förderjahr'!E48)</f>
        <v/>
      </c>
      <c r="F48" s="138" t="str">
        <f>IF('1. Förderjahr'!F48="","",'1. Förderjahr'!F48)</f>
        <v/>
      </c>
      <c r="G48" s="79" t="str">
        <f>IF('1. Förderjahr'!G48="","",'1. Förderjahr'!G48)</f>
        <v/>
      </c>
      <c r="H48" s="81"/>
      <c r="I48" s="73" t="str">
        <f t="shared" si="1"/>
        <v/>
      </c>
      <c r="J48" s="81"/>
      <c r="K48" s="73" t="str">
        <f t="shared" si="2"/>
        <v/>
      </c>
      <c r="L48" s="81"/>
      <c r="M48" s="73" t="str">
        <f t="shared" si="3"/>
        <v/>
      </c>
      <c r="N48" s="81"/>
      <c r="O48" s="73" t="str">
        <f t="shared" si="4"/>
        <v/>
      </c>
      <c r="P48" s="81"/>
      <c r="Q48" s="73" t="str">
        <f t="shared" si="5"/>
        <v/>
      </c>
      <c r="R48" s="81"/>
      <c r="S48" s="73" t="str">
        <f t="shared" si="6"/>
        <v/>
      </c>
      <c r="T48" s="81"/>
      <c r="U48" s="73" t="str">
        <f t="shared" si="7"/>
        <v/>
      </c>
      <c r="V48" s="81"/>
      <c r="W48" s="73" t="str">
        <f t="shared" si="8"/>
        <v/>
      </c>
      <c r="X48" s="81"/>
      <c r="Y48" s="73" t="str">
        <f t="shared" si="9"/>
        <v/>
      </c>
      <c r="Z48" s="81"/>
      <c r="AA48" s="73" t="str">
        <f t="shared" si="10"/>
        <v/>
      </c>
      <c r="AB48" s="81"/>
      <c r="AC48" s="73" t="str">
        <f t="shared" si="11"/>
        <v/>
      </c>
      <c r="AD48" s="81"/>
      <c r="AE48" s="73" t="str">
        <f t="shared" si="12"/>
        <v/>
      </c>
      <c r="AF48" s="61" t="str">
        <f t="shared" si="13"/>
        <v/>
      </c>
      <c r="AG48" s="99" t="str">
        <f t="shared" si="0"/>
        <v/>
      </c>
      <c r="AH48" s="60" t="str">
        <f t="shared" si="14"/>
        <v/>
      </c>
    </row>
    <row r="49" spans="1:34" s="22" customFormat="1" ht="12" x14ac:dyDescent="0.2">
      <c r="A49" s="139" t="str">
        <f>IF('1. Förderjahr'!A49="","",'1. Förderjahr'!A49)</f>
        <v/>
      </c>
      <c r="B49" s="137" t="str">
        <f>IF('1. Förderjahr'!B49="","",'1. Förderjahr'!B49)</f>
        <v xml:space="preserve"> </v>
      </c>
      <c r="C49" s="130" t="str">
        <f>IF('1. Förderjahr'!C49="","",'1. Förderjahr'!C49)</f>
        <v/>
      </c>
      <c r="D49" s="138" t="str">
        <f>IF('1. Förderjahr'!D49="","",'1. Förderjahr'!D49)</f>
        <v/>
      </c>
      <c r="E49" s="138" t="str">
        <f>IF('1. Förderjahr'!E49="","",'1. Förderjahr'!E49)</f>
        <v/>
      </c>
      <c r="F49" s="138" t="str">
        <f>IF('1. Förderjahr'!F49="","",'1. Förderjahr'!F49)</f>
        <v/>
      </c>
      <c r="G49" s="79" t="str">
        <f>IF('1. Förderjahr'!G49="","",'1. Förderjahr'!G49)</f>
        <v/>
      </c>
      <c r="H49" s="81"/>
      <c r="I49" s="73" t="str">
        <f t="shared" si="1"/>
        <v/>
      </c>
      <c r="J49" s="81"/>
      <c r="K49" s="73" t="str">
        <f t="shared" si="2"/>
        <v/>
      </c>
      <c r="L49" s="81"/>
      <c r="M49" s="73" t="str">
        <f t="shared" si="3"/>
        <v/>
      </c>
      <c r="N49" s="81"/>
      <c r="O49" s="73" t="str">
        <f t="shared" si="4"/>
        <v/>
      </c>
      <c r="P49" s="81"/>
      <c r="Q49" s="73" t="str">
        <f t="shared" si="5"/>
        <v/>
      </c>
      <c r="R49" s="81"/>
      <c r="S49" s="73" t="str">
        <f t="shared" si="6"/>
        <v/>
      </c>
      <c r="T49" s="81"/>
      <c r="U49" s="73" t="str">
        <f t="shared" si="7"/>
        <v/>
      </c>
      <c r="V49" s="81"/>
      <c r="W49" s="73" t="str">
        <f t="shared" si="8"/>
        <v/>
      </c>
      <c r="X49" s="81"/>
      <c r="Y49" s="73" t="str">
        <f t="shared" si="9"/>
        <v/>
      </c>
      <c r="Z49" s="81"/>
      <c r="AA49" s="73" t="str">
        <f t="shared" si="10"/>
        <v/>
      </c>
      <c r="AB49" s="81"/>
      <c r="AC49" s="73" t="str">
        <f t="shared" si="11"/>
        <v/>
      </c>
      <c r="AD49" s="81"/>
      <c r="AE49" s="73" t="str">
        <f t="shared" si="12"/>
        <v/>
      </c>
      <c r="AF49" s="61" t="str">
        <f t="shared" si="13"/>
        <v/>
      </c>
      <c r="AG49" s="99" t="str">
        <f t="shared" si="0"/>
        <v/>
      </c>
      <c r="AH49" s="60" t="str">
        <f t="shared" si="14"/>
        <v/>
      </c>
    </row>
    <row r="50" spans="1:34" s="22" customFormat="1" ht="12" x14ac:dyDescent="0.2">
      <c r="A50" s="139" t="str">
        <f>IF('1. Förderjahr'!A50="","",'1. Förderjahr'!A50)</f>
        <v/>
      </c>
      <c r="B50" s="137" t="str">
        <f>IF('1. Förderjahr'!B50="","",'1. Förderjahr'!B50)</f>
        <v xml:space="preserve"> </v>
      </c>
      <c r="C50" s="130" t="str">
        <f>IF('1. Förderjahr'!C50="","",'1. Förderjahr'!C50)</f>
        <v/>
      </c>
      <c r="D50" s="138" t="str">
        <f>IF('1. Förderjahr'!D50="","",'1. Förderjahr'!D50)</f>
        <v/>
      </c>
      <c r="E50" s="138" t="str">
        <f>IF('1. Förderjahr'!E50="","",'1. Förderjahr'!E50)</f>
        <v/>
      </c>
      <c r="F50" s="138" t="str">
        <f>IF('1. Förderjahr'!F50="","",'1. Förderjahr'!F50)</f>
        <v/>
      </c>
      <c r="G50" s="79" t="str">
        <f>IF('1. Förderjahr'!G50="","",'1. Förderjahr'!G50)</f>
        <v/>
      </c>
      <c r="H50" s="81"/>
      <c r="I50" s="73" t="str">
        <f t="shared" si="1"/>
        <v/>
      </c>
      <c r="J50" s="81"/>
      <c r="K50" s="73" t="str">
        <f t="shared" si="2"/>
        <v/>
      </c>
      <c r="L50" s="81"/>
      <c r="M50" s="73" t="str">
        <f t="shared" si="3"/>
        <v/>
      </c>
      <c r="N50" s="81"/>
      <c r="O50" s="73" t="str">
        <f t="shared" si="4"/>
        <v/>
      </c>
      <c r="P50" s="81"/>
      <c r="Q50" s="73" t="str">
        <f t="shared" si="5"/>
        <v/>
      </c>
      <c r="R50" s="81"/>
      <c r="S50" s="73" t="str">
        <f t="shared" si="6"/>
        <v/>
      </c>
      <c r="T50" s="81"/>
      <c r="U50" s="73" t="str">
        <f t="shared" si="7"/>
        <v/>
      </c>
      <c r="V50" s="81"/>
      <c r="W50" s="73" t="str">
        <f t="shared" si="8"/>
        <v/>
      </c>
      <c r="X50" s="81"/>
      <c r="Y50" s="73" t="str">
        <f t="shared" si="9"/>
        <v/>
      </c>
      <c r="Z50" s="81"/>
      <c r="AA50" s="73" t="str">
        <f t="shared" si="10"/>
        <v/>
      </c>
      <c r="AB50" s="81"/>
      <c r="AC50" s="73" t="str">
        <f t="shared" si="11"/>
        <v/>
      </c>
      <c r="AD50" s="81"/>
      <c r="AE50" s="73" t="str">
        <f t="shared" si="12"/>
        <v/>
      </c>
      <c r="AF50" s="61" t="str">
        <f t="shared" si="13"/>
        <v/>
      </c>
      <c r="AG50" s="99" t="str">
        <f t="shared" si="0"/>
        <v/>
      </c>
      <c r="AH50" s="60" t="str">
        <f t="shared" si="14"/>
        <v/>
      </c>
    </row>
    <row r="51" spans="1:34" s="22" customFormat="1" ht="12" x14ac:dyDescent="0.2">
      <c r="A51" s="139" t="str">
        <f>IF('1. Förderjahr'!A51="","",'1. Förderjahr'!A51)</f>
        <v/>
      </c>
      <c r="B51" s="137" t="str">
        <f>IF('1. Förderjahr'!B51="","",'1. Förderjahr'!B51)</f>
        <v xml:space="preserve"> </v>
      </c>
      <c r="C51" s="130" t="str">
        <f>IF('1. Förderjahr'!C51="","",'1. Förderjahr'!C51)</f>
        <v/>
      </c>
      <c r="D51" s="138" t="str">
        <f>IF('1. Förderjahr'!D51="","",'1. Förderjahr'!D51)</f>
        <v/>
      </c>
      <c r="E51" s="138" t="str">
        <f>IF('1. Förderjahr'!E51="","",'1. Förderjahr'!E51)</f>
        <v/>
      </c>
      <c r="F51" s="138" t="str">
        <f>IF('1. Förderjahr'!F51="","",'1. Förderjahr'!F51)</f>
        <v/>
      </c>
      <c r="G51" s="79" t="str">
        <f>IF('1. Förderjahr'!G51="","",'1. Förderjahr'!G51)</f>
        <v/>
      </c>
      <c r="H51" s="81"/>
      <c r="I51" s="73" t="str">
        <f t="shared" si="1"/>
        <v/>
      </c>
      <c r="J51" s="81"/>
      <c r="K51" s="73" t="str">
        <f t="shared" si="2"/>
        <v/>
      </c>
      <c r="L51" s="81"/>
      <c r="M51" s="73" t="str">
        <f t="shared" si="3"/>
        <v/>
      </c>
      <c r="N51" s="81"/>
      <c r="O51" s="73" t="str">
        <f t="shared" si="4"/>
        <v/>
      </c>
      <c r="P51" s="81"/>
      <c r="Q51" s="73" t="str">
        <f t="shared" si="5"/>
        <v/>
      </c>
      <c r="R51" s="81"/>
      <c r="S51" s="73" t="str">
        <f t="shared" si="6"/>
        <v/>
      </c>
      <c r="T51" s="81"/>
      <c r="U51" s="73" t="str">
        <f t="shared" si="7"/>
        <v/>
      </c>
      <c r="V51" s="81"/>
      <c r="W51" s="73" t="str">
        <f t="shared" si="8"/>
        <v/>
      </c>
      <c r="X51" s="81"/>
      <c r="Y51" s="73" t="str">
        <f t="shared" si="9"/>
        <v/>
      </c>
      <c r="Z51" s="81"/>
      <c r="AA51" s="73" t="str">
        <f t="shared" si="10"/>
        <v/>
      </c>
      <c r="AB51" s="81"/>
      <c r="AC51" s="73" t="str">
        <f t="shared" si="11"/>
        <v/>
      </c>
      <c r="AD51" s="81"/>
      <c r="AE51" s="73" t="str">
        <f t="shared" si="12"/>
        <v/>
      </c>
      <c r="AF51" s="61" t="str">
        <f t="shared" si="13"/>
        <v/>
      </c>
      <c r="AG51" s="99" t="str">
        <f t="shared" si="0"/>
        <v/>
      </c>
      <c r="AH51" s="60" t="str">
        <f t="shared" si="14"/>
        <v/>
      </c>
    </row>
    <row r="52" spans="1:34" s="22" customFormat="1" ht="12" x14ac:dyDescent="0.2">
      <c r="A52" s="139" t="str">
        <f>IF('1. Förderjahr'!A52="","",'1. Förderjahr'!A52)</f>
        <v/>
      </c>
      <c r="B52" s="137" t="str">
        <f>IF('1. Förderjahr'!B52="","",'1. Förderjahr'!B52)</f>
        <v xml:space="preserve"> </v>
      </c>
      <c r="C52" s="130" t="str">
        <f>IF('1. Förderjahr'!C52="","",'1. Förderjahr'!C52)</f>
        <v/>
      </c>
      <c r="D52" s="138" t="str">
        <f>IF('1. Förderjahr'!D52="","",'1. Förderjahr'!D52)</f>
        <v/>
      </c>
      <c r="E52" s="138" t="str">
        <f>IF('1. Förderjahr'!E52="","",'1. Förderjahr'!E52)</f>
        <v/>
      </c>
      <c r="F52" s="138" t="str">
        <f>IF('1. Förderjahr'!F52="","",'1. Förderjahr'!F52)</f>
        <v/>
      </c>
      <c r="G52" s="79" t="str">
        <f>IF('1. Förderjahr'!G52="","",'1. Förderjahr'!G52)</f>
        <v/>
      </c>
      <c r="H52" s="81"/>
      <c r="I52" s="73" t="str">
        <f t="shared" si="1"/>
        <v/>
      </c>
      <c r="J52" s="81"/>
      <c r="K52" s="73" t="str">
        <f t="shared" si="2"/>
        <v/>
      </c>
      <c r="L52" s="81"/>
      <c r="M52" s="73" t="str">
        <f t="shared" si="3"/>
        <v/>
      </c>
      <c r="N52" s="81"/>
      <c r="O52" s="73" t="str">
        <f t="shared" si="4"/>
        <v/>
      </c>
      <c r="P52" s="81"/>
      <c r="Q52" s="73" t="str">
        <f t="shared" si="5"/>
        <v/>
      </c>
      <c r="R52" s="81"/>
      <c r="S52" s="73" t="str">
        <f t="shared" si="6"/>
        <v/>
      </c>
      <c r="T52" s="81"/>
      <c r="U52" s="73" t="str">
        <f t="shared" si="7"/>
        <v/>
      </c>
      <c r="V52" s="81"/>
      <c r="W52" s="73" t="str">
        <f t="shared" si="8"/>
        <v/>
      </c>
      <c r="X52" s="81"/>
      <c r="Y52" s="73" t="str">
        <f t="shared" si="9"/>
        <v/>
      </c>
      <c r="Z52" s="81"/>
      <c r="AA52" s="73" t="str">
        <f t="shared" si="10"/>
        <v/>
      </c>
      <c r="AB52" s="81"/>
      <c r="AC52" s="73" t="str">
        <f t="shared" si="11"/>
        <v/>
      </c>
      <c r="AD52" s="81"/>
      <c r="AE52" s="73" t="str">
        <f t="shared" si="12"/>
        <v/>
      </c>
      <c r="AF52" s="61" t="str">
        <f t="shared" si="13"/>
        <v/>
      </c>
      <c r="AG52" s="99" t="str">
        <f t="shared" si="0"/>
        <v/>
      </c>
      <c r="AH52" s="60" t="str">
        <f t="shared" si="14"/>
        <v/>
      </c>
    </row>
    <row r="53" spans="1:34" s="22" customFormat="1" ht="12" x14ac:dyDescent="0.2">
      <c r="A53" s="139" t="str">
        <f>IF('1. Förderjahr'!A53="","",'1. Förderjahr'!A53)</f>
        <v/>
      </c>
      <c r="B53" s="137" t="str">
        <f>IF('1. Förderjahr'!B53="","",'1. Förderjahr'!B53)</f>
        <v xml:space="preserve"> </v>
      </c>
      <c r="C53" s="130" t="str">
        <f>IF('1. Förderjahr'!C53="","",'1. Förderjahr'!C53)</f>
        <v/>
      </c>
      <c r="D53" s="138" t="str">
        <f>IF('1. Förderjahr'!D53="","",'1. Förderjahr'!D53)</f>
        <v/>
      </c>
      <c r="E53" s="138" t="str">
        <f>IF('1. Förderjahr'!E53="","",'1. Förderjahr'!E53)</f>
        <v/>
      </c>
      <c r="F53" s="138" t="str">
        <f>IF('1. Förderjahr'!F53="","",'1. Förderjahr'!F53)</f>
        <v/>
      </c>
      <c r="G53" s="79" t="str">
        <f>IF('1. Förderjahr'!G53="","",'1. Förderjahr'!G53)</f>
        <v/>
      </c>
      <c r="H53" s="81"/>
      <c r="I53" s="73" t="str">
        <f t="shared" si="1"/>
        <v/>
      </c>
      <c r="J53" s="81"/>
      <c r="K53" s="73" t="str">
        <f t="shared" si="2"/>
        <v/>
      </c>
      <c r="L53" s="81"/>
      <c r="M53" s="73" t="str">
        <f t="shared" si="3"/>
        <v/>
      </c>
      <c r="N53" s="81"/>
      <c r="O53" s="73" t="str">
        <f t="shared" si="4"/>
        <v/>
      </c>
      <c r="P53" s="81"/>
      <c r="Q53" s="73" t="str">
        <f t="shared" si="5"/>
        <v/>
      </c>
      <c r="R53" s="81"/>
      <c r="S53" s="73" t="str">
        <f t="shared" si="6"/>
        <v/>
      </c>
      <c r="T53" s="81"/>
      <c r="U53" s="73" t="str">
        <f t="shared" si="7"/>
        <v/>
      </c>
      <c r="V53" s="81"/>
      <c r="W53" s="73" t="str">
        <f t="shared" si="8"/>
        <v/>
      </c>
      <c r="X53" s="81"/>
      <c r="Y53" s="73" t="str">
        <f t="shared" si="9"/>
        <v/>
      </c>
      <c r="Z53" s="81"/>
      <c r="AA53" s="73" t="str">
        <f t="shared" si="10"/>
        <v/>
      </c>
      <c r="AB53" s="81"/>
      <c r="AC53" s="73" t="str">
        <f t="shared" si="11"/>
        <v/>
      </c>
      <c r="AD53" s="81"/>
      <c r="AE53" s="73" t="str">
        <f t="shared" si="12"/>
        <v/>
      </c>
      <c r="AF53" s="61" t="str">
        <f t="shared" si="13"/>
        <v/>
      </c>
      <c r="AG53" s="99" t="str">
        <f t="shared" si="0"/>
        <v/>
      </c>
      <c r="AH53" s="60" t="str">
        <f t="shared" si="14"/>
        <v/>
      </c>
    </row>
    <row r="54" spans="1:34" s="23" customFormat="1" ht="12" x14ac:dyDescent="0.2">
      <c r="A54" s="139" t="str">
        <f>IF('1. Förderjahr'!A54="","",'1. Förderjahr'!A54)</f>
        <v/>
      </c>
      <c r="B54" s="137" t="str">
        <f>IF('1. Förderjahr'!B54="","",'1. Förderjahr'!B54)</f>
        <v xml:space="preserve"> </v>
      </c>
      <c r="C54" s="130" t="str">
        <f>IF('1. Förderjahr'!C54="","",'1. Förderjahr'!C54)</f>
        <v/>
      </c>
      <c r="D54" s="138" t="str">
        <f>IF('1. Förderjahr'!D54="","",'1. Förderjahr'!D54)</f>
        <v/>
      </c>
      <c r="E54" s="138" t="str">
        <f>IF('1. Förderjahr'!E54="","",'1. Förderjahr'!E54)</f>
        <v/>
      </c>
      <c r="F54" s="138" t="str">
        <f>IF('1. Förderjahr'!F54="","",'1. Förderjahr'!F54)</f>
        <v/>
      </c>
      <c r="G54" s="79" t="str">
        <f>IF('1. Förderjahr'!G54="","",'1. Förderjahr'!G54)</f>
        <v/>
      </c>
      <c r="H54" s="81"/>
      <c r="I54" s="73" t="str">
        <f t="shared" si="1"/>
        <v/>
      </c>
      <c r="J54" s="81"/>
      <c r="K54" s="73" t="str">
        <f t="shared" si="2"/>
        <v/>
      </c>
      <c r="L54" s="81"/>
      <c r="M54" s="73" t="str">
        <f t="shared" si="3"/>
        <v/>
      </c>
      <c r="N54" s="81"/>
      <c r="O54" s="73" t="str">
        <f t="shared" si="4"/>
        <v/>
      </c>
      <c r="P54" s="81"/>
      <c r="Q54" s="73" t="str">
        <f t="shared" si="5"/>
        <v/>
      </c>
      <c r="R54" s="81"/>
      <c r="S54" s="73" t="str">
        <f t="shared" si="6"/>
        <v/>
      </c>
      <c r="T54" s="81"/>
      <c r="U54" s="73" t="str">
        <f t="shared" si="7"/>
        <v/>
      </c>
      <c r="V54" s="81"/>
      <c r="W54" s="73" t="str">
        <f t="shared" si="8"/>
        <v/>
      </c>
      <c r="X54" s="81"/>
      <c r="Y54" s="73" t="str">
        <f t="shared" si="9"/>
        <v/>
      </c>
      <c r="Z54" s="81"/>
      <c r="AA54" s="73" t="str">
        <f t="shared" si="10"/>
        <v/>
      </c>
      <c r="AB54" s="81"/>
      <c r="AC54" s="73" t="str">
        <f t="shared" si="11"/>
        <v/>
      </c>
      <c r="AD54" s="81"/>
      <c r="AE54" s="73" t="str">
        <f t="shared" si="12"/>
        <v/>
      </c>
      <c r="AF54" s="61" t="str">
        <f t="shared" si="13"/>
        <v/>
      </c>
      <c r="AG54" s="99" t="str">
        <f t="shared" si="0"/>
        <v/>
      </c>
      <c r="AH54" s="60" t="str">
        <f t="shared" si="14"/>
        <v/>
      </c>
    </row>
    <row r="56" spans="1:34" x14ac:dyDescent="0.2">
      <c r="A56" s="101" t="s">
        <v>61</v>
      </c>
      <c r="AG56" s="114"/>
      <c r="AH56" s="114"/>
    </row>
    <row r="57" spans="1:34" x14ac:dyDescent="0.2">
      <c r="A57" s="103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15">
        <f>SUMIF(A18:A54,"1",AG18:AG54)</f>
        <v>0</v>
      </c>
      <c r="AH57" s="115">
        <f>SUMIF(A18:A54,"1",AH18:AH54)</f>
        <v>0</v>
      </c>
    </row>
    <row r="58" spans="1:34" x14ac:dyDescent="0.2">
      <c r="A58" s="24">
        <v>2</v>
      </c>
      <c r="AG58" s="133">
        <f>SUMIF(A18:A54,"2",AG18:AG54)</f>
        <v>0</v>
      </c>
      <c r="AH58" s="133">
        <f>SUMIF(A18:A54,"2",AH18:AH54)</f>
        <v>0</v>
      </c>
    </row>
    <row r="59" spans="1:34" x14ac:dyDescent="0.2">
      <c r="A59" s="103">
        <v>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15">
        <f>SUMIF(A18:A54,"3",AG18:AG54)</f>
        <v>0</v>
      </c>
      <c r="AH59" s="115">
        <f>SUMIF(A18:A54,"3",AH18:AH54)</f>
        <v>0</v>
      </c>
    </row>
    <row r="60" spans="1:34" x14ac:dyDescent="0.2">
      <c r="A60" s="24">
        <v>4</v>
      </c>
      <c r="AF60" s="110"/>
      <c r="AG60" s="133">
        <f>SUMIF(A18:A54,"4",AG18:AG54)</f>
        <v>0</v>
      </c>
      <c r="AH60" s="133">
        <f>SUMIF(A18:A54,"4",AH18:AH54)</f>
        <v>0</v>
      </c>
    </row>
    <row r="62" spans="1:34" x14ac:dyDescent="0.2">
      <c r="A62" s="116" t="s">
        <v>65</v>
      </c>
    </row>
  </sheetData>
  <sheetProtection algorithmName="SHA-512" hashValue="cIOCNw330Wf4lHe66kp1YDYipn4sTCLjY+jA5IbGu2HkObdnAMH8vKdXUSeVG3IndeKf6r9rqEMtAHeB854xqA==" saltValue="T58CpzrgO6lIeaFpXJF2CQ==" spinCount="100000" sheet="1" selectLockedCells="1"/>
  <mergeCells count="25">
    <mergeCell ref="A15:A16"/>
    <mergeCell ref="AG15:AG16"/>
    <mergeCell ref="D17:F17"/>
    <mergeCell ref="D18:F18"/>
    <mergeCell ref="D19:F19"/>
    <mergeCell ref="X15:Y15"/>
    <mergeCell ref="Z15:AA15"/>
    <mergeCell ref="G15:G16"/>
    <mergeCell ref="H15:I15"/>
    <mergeCell ref="J15:K15"/>
    <mergeCell ref="AF15:AF16"/>
    <mergeCell ref="B15:B16"/>
    <mergeCell ref="C15:C16"/>
    <mergeCell ref="D15:D16"/>
    <mergeCell ref="E15:E16"/>
    <mergeCell ref="F15:F16"/>
    <mergeCell ref="AH15:AH16"/>
    <mergeCell ref="L15:M15"/>
    <mergeCell ref="N15:O15"/>
    <mergeCell ref="P15:Q15"/>
    <mergeCell ref="R15:S15"/>
    <mergeCell ref="T15:U15"/>
    <mergeCell ref="V15:W15"/>
    <mergeCell ref="AB15:AC15"/>
    <mergeCell ref="AD15:AE15"/>
  </mergeCells>
  <conditionalFormatting sqref="AH18:AH54">
    <cfRule type="cellIs" dxfId="4" priority="1" operator="greaterThan">
      <formula>1720</formula>
    </cfRule>
  </conditionalFormatting>
  <dataValidations count="2">
    <dataValidation type="custom" allowBlank="1" showInputMessage="1" showErrorMessage="1" sqref="D18:F54" xr:uid="{00000000-0002-0000-0200-000000000000}">
      <formula1>MOD(D18,0.5)=0</formula1>
    </dataValidation>
    <dataValidation type="whole" allowBlank="1" showInputMessage="1" showErrorMessage="1" sqref="AD18:AD54 AB18:AB54 Z18:Z54 X18:X54 V18:V54 T18:T54 R18:R54 P18:P54 N18:N54 L18:L54 J18:J54 H18:H54" xr:uid="{00000000-0002-0000-0200-000001000000}">
      <formula1>0</formula1>
      <formula2>9999</formula2>
    </dataValidation>
  </dataValidations>
  <pageMargins left="0.23622047244094491" right="0.19685039370078741" top="0.62992125984251968" bottom="0.39370078740157483" header="0.31496062992125984" footer="0.15748031496062992"/>
  <pageSetup paperSize="9" scale="55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D20:D54 D18:F19 E20:E54 F20:F5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2"/>
  <sheetViews>
    <sheetView topLeftCell="A5" zoomScale="80" zoomScaleNormal="80" workbookViewId="0">
      <selection activeCell="AB39" sqref="AB39"/>
    </sheetView>
  </sheetViews>
  <sheetFormatPr baseColWidth="10" defaultColWidth="11.42578125" defaultRowHeight="12.75" x14ac:dyDescent="0.2"/>
  <cols>
    <col min="1" max="1" width="25.7109375" style="24" customWidth="1"/>
    <col min="2" max="2" width="13" style="24" customWidth="1"/>
    <col min="3" max="3" width="16.7109375" style="24" customWidth="1"/>
    <col min="4" max="6" width="10" style="24" customWidth="1"/>
    <col min="7" max="7" width="6.42578125" style="24" customWidth="1"/>
    <col min="8" max="8" width="5.5703125" style="24" customWidth="1"/>
    <col min="9" max="9" width="7.7109375" style="24" customWidth="1"/>
    <col min="10" max="10" width="5.5703125" style="24" customWidth="1"/>
    <col min="11" max="11" width="7.7109375" style="24" customWidth="1"/>
    <col min="12" max="12" width="5.5703125" style="24" customWidth="1"/>
    <col min="13" max="13" width="7.7109375" style="24" customWidth="1"/>
    <col min="14" max="14" width="5.5703125" style="24" customWidth="1"/>
    <col min="15" max="15" width="7.7109375" style="24" customWidth="1"/>
    <col min="16" max="16" width="5.5703125" style="24" customWidth="1"/>
    <col min="17" max="17" width="7.7109375" style="24" customWidth="1"/>
    <col min="18" max="18" width="5.5703125" style="24" customWidth="1"/>
    <col min="19" max="19" width="7.7109375" style="24" customWidth="1"/>
    <col min="20" max="20" width="5.5703125" style="24" customWidth="1"/>
    <col min="21" max="21" width="7.7109375" style="24" customWidth="1"/>
    <col min="22" max="22" width="5.5703125" style="24" customWidth="1"/>
    <col min="23" max="23" width="7.7109375" style="24" customWidth="1"/>
    <col min="24" max="24" width="5.5703125" style="24" customWidth="1"/>
    <col min="25" max="25" width="7.7109375" style="24" customWidth="1"/>
    <col min="26" max="26" width="5.5703125" style="24" customWidth="1"/>
    <col min="27" max="27" width="7.7109375" style="24" customWidth="1"/>
    <col min="28" max="28" width="5.5703125" style="24" customWidth="1"/>
    <col min="29" max="29" width="7.7109375" style="24" customWidth="1"/>
    <col min="30" max="30" width="5.5703125" style="24" customWidth="1"/>
    <col min="31" max="31" width="7.7109375" style="24" customWidth="1"/>
    <col min="32" max="32" width="11.42578125" style="24" customWidth="1"/>
    <col min="33" max="33" width="12" style="24" customWidth="1"/>
    <col min="34" max="16384" width="11.42578125" style="24"/>
  </cols>
  <sheetData>
    <row r="1" spans="1:34" s="4" customFormat="1" ht="17.45" customHeight="1" x14ac:dyDescent="0.2">
      <c r="A1" s="1" t="s">
        <v>63</v>
      </c>
      <c r="B1" s="2"/>
      <c r="C1" s="3"/>
      <c r="D1" s="90"/>
      <c r="E1" s="91"/>
    </row>
    <row r="2" spans="1:34" s="7" customFormat="1" x14ac:dyDescent="0.2">
      <c r="A2" s="5" t="s">
        <v>0</v>
      </c>
      <c r="B2" s="6"/>
    </row>
    <row r="3" spans="1:34" s="6" customFormat="1" ht="8.4499999999999993" customHeight="1" x14ac:dyDescent="0.2">
      <c r="C3" s="8"/>
      <c r="D3" s="8"/>
    </row>
    <row r="4" spans="1:34" s="10" customFormat="1" ht="15.95" customHeight="1" x14ac:dyDescent="0.2">
      <c r="A4" s="9" t="s">
        <v>1</v>
      </c>
      <c r="B4" s="86" t="str">
        <f>IF('1. Förderjahr'!B4:C4="","",'1. Förderjahr'!B4:C4)</f>
        <v/>
      </c>
      <c r="C4" s="87"/>
      <c r="D4" s="9"/>
      <c r="E4" s="9"/>
    </row>
    <row r="5" spans="1:34" s="10" customFormat="1" ht="15.95" customHeight="1" x14ac:dyDescent="0.2">
      <c r="A5" s="11" t="s">
        <v>5</v>
      </c>
      <c r="B5" s="88" t="str">
        <f>IF('1. Förderjahr'!B5:I5="","",'1. Förderjahr'!B5:I5)</f>
        <v/>
      </c>
      <c r="C5" s="88"/>
      <c r="D5" s="88"/>
      <c r="E5" s="88"/>
      <c r="F5" s="88"/>
      <c r="G5" s="88"/>
      <c r="H5" s="88"/>
      <c r="I5" s="88"/>
    </row>
    <row r="6" spans="1:34" s="10" customFormat="1" ht="15.95" customHeight="1" x14ac:dyDescent="0.2">
      <c r="A6" s="11" t="s">
        <v>7</v>
      </c>
      <c r="B6" s="89" t="str">
        <f>IF('1. Förderjahr'!B6:I6="","",'1. Förderjahr'!B6:I6)</f>
        <v/>
      </c>
      <c r="C6" s="89"/>
      <c r="D6" s="89"/>
      <c r="E6" s="89"/>
      <c r="F6" s="89"/>
      <c r="G6" s="89"/>
      <c r="H6" s="89"/>
      <c r="I6" s="89"/>
      <c r="N6" s="30" t="s">
        <v>6</v>
      </c>
      <c r="O6" s="38" t="str">
        <f>IF('1. Förderjahr'!O6="","",'1. Förderjahr'!O6)</f>
        <v/>
      </c>
    </row>
    <row r="7" spans="1:34" s="12" customFormat="1" ht="4.7" customHeight="1" x14ac:dyDescent="0.2">
      <c r="B7" s="13"/>
      <c r="E7" s="14"/>
    </row>
    <row r="8" spans="1:34" s="12" customFormat="1" ht="12.2" customHeight="1" x14ac:dyDescent="0.2">
      <c r="B8" s="13"/>
      <c r="E8" s="14"/>
    </row>
    <row r="9" spans="1:34" s="19" customFormat="1" ht="14.25" customHeight="1" x14ac:dyDescent="0.2">
      <c r="A9" s="15" t="s">
        <v>60</v>
      </c>
      <c r="B9" s="16"/>
      <c r="C9" s="17"/>
      <c r="D9" s="17"/>
      <c r="E9" s="18"/>
    </row>
    <row r="10" spans="1:34" s="19" customFormat="1" ht="12" x14ac:dyDescent="0.2">
      <c r="A10" s="15" t="s">
        <v>2</v>
      </c>
      <c r="B10" s="20"/>
      <c r="C10" s="20"/>
      <c r="D10" s="20"/>
      <c r="E10" s="20"/>
    </row>
    <row r="11" spans="1:34" s="19" customFormat="1" ht="12" x14ac:dyDescent="0.2">
      <c r="A11" s="100" t="s">
        <v>47</v>
      </c>
      <c r="B11" s="20"/>
      <c r="C11" s="20"/>
      <c r="D11" s="20"/>
      <c r="E11" s="20"/>
    </row>
    <row r="12" spans="1:34" s="19" customFormat="1" ht="12" x14ac:dyDescent="0.2">
      <c r="A12" s="111" t="s">
        <v>62</v>
      </c>
      <c r="B12" s="20"/>
      <c r="C12" s="20"/>
      <c r="D12" s="20"/>
      <c r="E12" s="20"/>
    </row>
    <row r="13" spans="1:34" s="19" customFormat="1" ht="12" x14ac:dyDescent="0.2">
      <c r="A13" s="26" t="s">
        <v>54</v>
      </c>
      <c r="B13" s="20"/>
      <c r="C13" s="20"/>
      <c r="D13" s="20"/>
      <c r="E13" s="20"/>
    </row>
    <row r="14" spans="1:34" s="19" customFormat="1" ht="12" x14ac:dyDescent="0.2">
      <c r="A14" s="26"/>
      <c r="B14" s="20"/>
      <c r="C14" s="20"/>
      <c r="D14" s="20"/>
      <c r="E14" s="20"/>
    </row>
    <row r="15" spans="1:34" s="21" customFormat="1" ht="26.45" customHeight="1" x14ac:dyDescent="0.2">
      <c r="A15" s="144" t="s">
        <v>49</v>
      </c>
      <c r="B15" s="153" t="s">
        <v>50</v>
      </c>
      <c r="C15" s="144" t="s">
        <v>28</v>
      </c>
      <c r="D15" s="153" t="s">
        <v>51</v>
      </c>
      <c r="E15" s="153" t="s">
        <v>52</v>
      </c>
      <c r="F15" s="153" t="s">
        <v>53</v>
      </c>
      <c r="G15" s="144" t="s">
        <v>4</v>
      </c>
      <c r="H15" s="142" t="s">
        <v>27</v>
      </c>
      <c r="I15" s="143"/>
      <c r="J15" s="142" t="s">
        <v>27</v>
      </c>
      <c r="K15" s="143"/>
      <c r="L15" s="142" t="s">
        <v>27</v>
      </c>
      <c r="M15" s="143"/>
      <c r="N15" s="142" t="s">
        <v>27</v>
      </c>
      <c r="O15" s="143"/>
      <c r="P15" s="142" t="s">
        <v>27</v>
      </c>
      <c r="Q15" s="143"/>
      <c r="R15" s="142" t="s">
        <v>27</v>
      </c>
      <c r="S15" s="143"/>
      <c r="T15" s="142" t="s">
        <v>27</v>
      </c>
      <c r="U15" s="143"/>
      <c r="V15" s="142" t="s">
        <v>27</v>
      </c>
      <c r="W15" s="143"/>
      <c r="X15" s="142" t="s">
        <v>27</v>
      </c>
      <c r="Y15" s="143"/>
      <c r="Z15" s="142" t="s">
        <v>27</v>
      </c>
      <c r="AA15" s="143"/>
      <c r="AB15" s="142" t="s">
        <v>27</v>
      </c>
      <c r="AC15" s="143"/>
      <c r="AD15" s="142" t="s">
        <v>27</v>
      </c>
      <c r="AE15" s="143"/>
      <c r="AF15" s="148" t="s">
        <v>29</v>
      </c>
      <c r="AG15" s="146" t="s">
        <v>45</v>
      </c>
      <c r="AH15" s="146" t="s">
        <v>3</v>
      </c>
    </row>
    <row r="16" spans="1:34" s="21" customFormat="1" ht="9" customHeight="1" x14ac:dyDescent="0.2">
      <c r="A16" s="145"/>
      <c r="B16" s="149"/>
      <c r="C16" s="145"/>
      <c r="D16" s="163"/>
      <c r="E16" s="163"/>
      <c r="F16" s="163"/>
      <c r="G16" s="145"/>
      <c r="H16" s="29" t="s">
        <v>55</v>
      </c>
      <c r="I16" s="28" t="s">
        <v>9</v>
      </c>
      <c r="J16" s="29" t="s">
        <v>55</v>
      </c>
      <c r="K16" s="28" t="s">
        <v>9</v>
      </c>
      <c r="L16" s="29" t="s">
        <v>55</v>
      </c>
      <c r="M16" s="28" t="s">
        <v>9</v>
      </c>
      <c r="N16" s="29" t="s">
        <v>55</v>
      </c>
      <c r="O16" s="28" t="s">
        <v>9</v>
      </c>
      <c r="P16" s="29" t="s">
        <v>55</v>
      </c>
      <c r="Q16" s="28" t="s">
        <v>9</v>
      </c>
      <c r="R16" s="29" t="s">
        <v>55</v>
      </c>
      <c r="S16" s="28" t="s">
        <v>9</v>
      </c>
      <c r="T16" s="29" t="s">
        <v>55</v>
      </c>
      <c r="U16" s="28" t="s">
        <v>9</v>
      </c>
      <c r="V16" s="29" t="s">
        <v>55</v>
      </c>
      <c r="W16" s="28" t="s">
        <v>9</v>
      </c>
      <c r="X16" s="29" t="s">
        <v>55</v>
      </c>
      <c r="Y16" s="28" t="s">
        <v>9</v>
      </c>
      <c r="Z16" s="29" t="s">
        <v>55</v>
      </c>
      <c r="AA16" s="28" t="s">
        <v>9</v>
      </c>
      <c r="AB16" s="29" t="s">
        <v>55</v>
      </c>
      <c r="AC16" s="28" t="s">
        <v>9</v>
      </c>
      <c r="AD16" s="29" t="s">
        <v>55</v>
      </c>
      <c r="AE16" s="28" t="s">
        <v>9</v>
      </c>
      <c r="AF16" s="149"/>
      <c r="AG16" s="147"/>
      <c r="AH16" s="147"/>
    </row>
    <row r="17" spans="1:35" s="22" customFormat="1" x14ac:dyDescent="0.2">
      <c r="A17" s="25"/>
      <c r="B17" s="25"/>
      <c r="C17" s="25"/>
      <c r="D17" s="154" t="s">
        <v>10</v>
      </c>
      <c r="E17" s="155"/>
      <c r="F17" s="156"/>
      <c r="G17" s="72"/>
      <c r="H17" s="78"/>
      <c r="I17" s="72">
        <f>SUBTOTAL(9,I18:I54)</f>
        <v>0</v>
      </c>
      <c r="J17" s="78"/>
      <c r="K17" s="72">
        <f>SUBTOTAL(9,K18:K54)</f>
        <v>0</v>
      </c>
      <c r="L17" s="78"/>
      <c r="M17" s="72">
        <f>SUBTOTAL(9,M18:M54)</f>
        <v>0</v>
      </c>
      <c r="N17" s="78"/>
      <c r="O17" s="72">
        <f>SUBTOTAL(9,O18:O54)</f>
        <v>0</v>
      </c>
      <c r="P17" s="78"/>
      <c r="Q17" s="72">
        <f>SUBTOTAL(9,Q18:Q54)</f>
        <v>0</v>
      </c>
      <c r="R17" s="78"/>
      <c r="S17" s="72">
        <f>SUBTOTAL(9,S18:S54)</f>
        <v>0</v>
      </c>
      <c r="T17" s="78"/>
      <c r="U17" s="72">
        <f>SUBTOTAL(9,U18:U54)</f>
        <v>0</v>
      </c>
      <c r="V17" s="78"/>
      <c r="W17" s="72">
        <f>SUBTOTAL(9,W18:W54)</f>
        <v>0</v>
      </c>
      <c r="X17" s="78"/>
      <c r="Y17" s="72">
        <f>SUBTOTAL(9,Y18:Y54)</f>
        <v>0</v>
      </c>
      <c r="Z17" s="78"/>
      <c r="AA17" s="72">
        <f>SUBTOTAL(9,AA18:AA54)</f>
        <v>0</v>
      </c>
      <c r="AB17" s="78"/>
      <c r="AC17" s="72">
        <f>SUBTOTAL(9,AC18:AC54)</f>
        <v>0</v>
      </c>
      <c r="AD17" s="78"/>
      <c r="AE17" s="72">
        <f>SUBTOTAL(9,AE18:AE54)</f>
        <v>0</v>
      </c>
      <c r="AF17" s="59">
        <f>SUBTOTAL(9,AF18:AF54)</f>
        <v>0</v>
      </c>
      <c r="AG17" s="98">
        <f>SUBTOTAL(9,AG18:AG54)</f>
        <v>0</v>
      </c>
      <c r="AH17" s="58">
        <f>SUBTOTAL(9,AH18:AH54)</f>
        <v>0</v>
      </c>
    </row>
    <row r="18" spans="1:35" s="22" customFormat="1" x14ac:dyDescent="0.2">
      <c r="A18" s="139" t="str">
        <f>IF('1. Förderjahr'!A18="","",'1. Förderjahr'!A18)</f>
        <v/>
      </c>
      <c r="B18" s="137" t="str">
        <f>IF('1. Förderjahr'!B18="","",'1. Förderjahr'!B18)</f>
        <v xml:space="preserve"> </v>
      </c>
      <c r="C18" s="27" t="str">
        <f>'1. Förderjahr'!C18</f>
        <v>Projektsteuerung</v>
      </c>
      <c r="D18" s="160" t="str">
        <f>IF('1. Förderjahr'!D18:F18="","",'1. Förderjahr'!D18:F18)</f>
        <v/>
      </c>
      <c r="E18" s="161"/>
      <c r="F18" s="162"/>
      <c r="G18" s="79" t="str">
        <f>IF('1. Förderjahr'!G18="","",'1. Förderjahr'!G18)</f>
        <v/>
      </c>
      <c r="H18" s="80"/>
      <c r="I18" s="73" t="str">
        <f>IF($D$18="","",IF(H18="",0,H18*$G18))</f>
        <v/>
      </c>
      <c r="J18" s="80"/>
      <c r="K18" s="73" t="str">
        <f>IF($D$18="","",IF(J18="",0,J18*$G18))</f>
        <v/>
      </c>
      <c r="L18" s="80"/>
      <c r="M18" s="73" t="str">
        <f>IF($D$18="","",IF(L18="",0,L18*$G18))</f>
        <v/>
      </c>
      <c r="N18" s="80"/>
      <c r="O18" s="73" t="str">
        <f>IF($D$18="","",IF(N18="",0,N18*$G18))</f>
        <v/>
      </c>
      <c r="P18" s="80"/>
      <c r="Q18" s="73" t="str">
        <f>IF($D$18="","",IF(P18="",0,P18*$G18))</f>
        <v/>
      </c>
      <c r="R18" s="80"/>
      <c r="S18" s="73" t="str">
        <f>IF($D$18="","",IF(R18="",0,R18*$G18))</f>
        <v/>
      </c>
      <c r="T18" s="80"/>
      <c r="U18" s="73" t="str">
        <f>IF($D$18="","",IF(T18="",0,T18*$G18))</f>
        <v/>
      </c>
      <c r="V18" s="80"/>
      <c r="W18" s="73" t="str">
        <f>IF($D$18="","",IF(V18="",0,V18*$G18))</f>
        <v/>
      </c>
      <c r="X18" s="80"/>
      <c r="Y18" s="73" t="str">
        <f>IF($D$18="","",IF(X18="",0,X18*$G18))</f>
        <v/>
      </c>
      <c r="Z18" s="80"/>
      <c r="AA18" s="73" t="str">
        <f>IF($D$18="","",IF(Z18="",0,Z18*$G18))</f>
        <v/>
      </c>
      <c r="AB18" s="80"/>
      <c r="AC18" s="73" t="str">
        <f>IF($D$18="","",IF(AB18="",0,AB18*$G18))</f>
        <v/>
      </c>
      <c r="AD18" s="80"/>
      <c r="AE18" s="73" t="str">
        <f>IF($D$18="","",IF(AD18="",0,AD18*$G18))</f>
        <v/>
      </c>
      <c r="AF18" s="61" t="s">
        <v>26</v>
      </c>
      <c r="AG18" s="99" t="str">
        <f>IF(AH18="","",AH18*B18)</f>
        <v/>
      </c>
      <c r="AH18" s="60" t="str">
        <f>IF(G18="","",(I18+K18+M18+O18+Q18+S18+U18+W18+Y18+AA18+AC18+AE18))</f>
        <v/>
      </c>
      <c r="AI18" s="52"/>
    </row>
    <row r="19" spans="1:35" s="22" customFormat="1" ht="24" customHeight="1" x14ac:dyDescent="0.2">
      <c r="A19" s="139" t="str">
        <f>IF('1. Förderjahr'!A19="","",'1. Förderjahr'!A19)</f>
        <v/>
      </c>
      <c r="B19" s="137" t="str">
        <f>IF('1. Förderjahr'!B19="","",'1. Förderjahr'!B19)</f>
        <v xml:space="preserve"> </v>
      </c>
      <c r="C19" s="27" t="str">
        <f>'1. Förderjahr'!C19</f>
        <v>Öffentlichkeitsarbeit
Evaluation</v>
      </c>
      <c r="D19" s="160" t="str">
        <f>IF('1. Förderjahr'!D19:F19="","",'1. Förderjahr'!D19:F19)</f>
        <v/>
      </c>
      <c r="E19" s="161"/>
      <c r="F19" s="162"/>
      <c r="G19" s="79" t="str">
        <f>IF('1. Förderjahr'!G19="","",'1. Förderjahr'!G19)</f>
        <v/>
      </c>
      <c r="H19" s="80"/>
      <c r="I19" s="73" t="str">
        <f>IF($D$18="","",IF(H19="",0,H19*$G19))</f>
        <v/>
      </c>
      <c r="J19" s="80"/>
      <c r="K19" s="73" t="str">
        <f>IF($D$18="","",IF(J19="",0,J19*$G19))</f>
        <v/>
      </c>
      <c r="L19" s="80"/>
      <c r="M19" s="73" t="str">
        <f>IF($D$18="","",IF(L19="",0,L19*$G19))</f>
        <v/>
      </c>
      <c r="N19" s="80"/>
      <c r="O19" s="73" t="str">
        <f>IF($D$18="","",IF(N19="",0,N19*$G19))</f>
        <v/>
      </c>
      <c r="P19" s="80"/>
      <c r="Q19" s="73" t="str">
        <f>IF($D$18="","",IF(P19="",0,P19*$G19))</f>
        <v/>
      </c>
      <c r="R19" s="80"/>
      <c r="S19" s="73" t="str">
        <f>IF($D$18="","",IF(R19="",0,R19*$G19))</f>
        <v/>
      </c>
      <c r="T19" s="80"/>
      <c r="U19" s="73" t="str">
        <f>IF($D$18="","",IF(T19="",0,T19*$G19))</f>
        <v/>
      </c>
      <c r="V19" s="80"/>
      <c r="W19" s="73" t="str">
        <f>IF($D$18="","",IF(V19="",0,V19*$G19))</f>
        <v/>
      </c>
      <c r="X19" s="80"/>
      <c r="Y19" s="73" t="str">
        <f>IF($D$18="","",IF(X19="",0,X19*$G19))</f>
        <v/>
      </c>
      <c r="Z19" s="80"/>
      <c r="AA19" s="73" t="str">
        <f>IF($D$18="","",IF(Z19="",0,Z19*$G19))</f>
        <v/>
      </c>
      <c r="AB19" s="80"/>
      <c r="AC19" s="73" t="str">
        <f>IF($D$18="","",IF(AB19="",0,AB19*$G19))</f>
        <v/>
      </c>
      <c r="AD19" s="80"/>
      <c r="AE19" s="73" t="str">
        <f>IF($D$18="","",IF(AD19="",0,AD19*$G19))</f>
        <v/>
      </c>
      <c r="AF19" s="61" t="s">
        <v>26</v>
      </c>
      <c r="AG19" s="99" t="str">
        <f t="shared" ref="AG19:AG54" si="0">IF(AH19="","",AH19*B19)</f>
        <v/>
      </c>
      <c r="AH19" s="60" t="str">
        <f>IF(G19="","",(I19+K19+M19+O19+Q19+S19+U19+W19+Y19+AA19+AC19+AE19))</f>
        <v/>
      </c>
      <c r="AI19" s="52"/>
    </row>
    <row r="20" spans="1:35" s="22" customFormat="1" ht="12" x14ac:dyDescent="0.2">
      <c r="A20" s="139" t="str">
        <f>IF('1. Förderjahr'!A20="","",'1. Förderjahr'!A20)</f>
        <v/>
      </c>
      <c r="B20" s="137" t="str">
        <f>IF('1. Förderjahr'!B20="","",'1. Förderjahr'!B20)</f>
        <v xml:space="preserve"> </v>
      </c>
      <c r="C20" s="130" t="str">
        <f>IF('1. Förderjahr'!C20="","",'1. Förderjahr'!C20)</f>
        <v/>
      </c>
      <c r="D20" s="138" t="str">
        <f>IF('1. Förderjahr'!D20="","",'1. Förderjahr'!D20)</f>
        <v/>
      </c>
      <c r="E20" s="138" t="str">
        <f>IF('1. Förderjahr'!E20="","",'1. Förderjahr'!E20)</f>
        <v/>
      </c>
      <c r="F20" s="138" t="str">
        <f>IF('1. Förderjahr'!F20="","",'1. Förderjahr'!F20)</f>
        <v/>
      </c>
      <c r="G20" s="79" t="str">
        <f>IF('1. Förderjahr'!G20="","",'1. Förderjahr'!G20)</f>
        <v/>
      </c>
      <c r="H20" s="81"/>
      <c r="I20" s="73" t="str">
        <f>IF(AND($D20="",$E20="",$F20=""),"",IF(H20="",0,H20*$G20))</f>
        <v/>
      </c>
      <c r="J20" s="81"/>
      <c r="K20" s="73" t="str">
        <f>IF(AND($D20="",$E20="",$F20=""),"",IF(J20="",0,J20*$G20))</f>
        <v/>
      </c>
      <c r="L20" s="81"/>
      <c r="M20" s="73" t="str">
        <f>IF(AND($D20="",$E20="",$F20=""),"",IF(L20="",0,L20*$G20))</f>
        <v/>
      </c>
      <c r="N20" s="81"/>
      <c r="O20" s="73" t="str">
        <f>IF(AND($D20="",$E20="",$F20=""),"",IF(N20="",0,N20*$G20))</f>
        <v/>
      </c>
      <c r="P20" s="81"/>
      <c r="Q20" s="73" t="str">
        <f>IF(AND($D20="",$E20="",$F20=""),"",IF(P20="",0,P20*$G20))</f>
        <v/>
      </c>
      <c r="R20" s="81"/>
      <c r="S20" s="73" t="str">
        <f>IF(AND($D20="",$E20="",$F20=""),"",IF(R20="",0,R20*$G20))</f>
        <v/>
      </c>
      <c r="T20" s="81"/>
      <c r="U20" s="73" t="str">
        <f>IF(AND($D20="",$E20="",$F20=""),"",IF(T20="",0,T20*$G20))</f>
        <v/>
      </c>
      <c r="V20" s="81"/>
      <c r="W20" s="73" t="str">
        <f>IF(AND($D20="",$E20="",$F20=""),"",IF(V20="",0,V20*$G20))</f>
        <v/>
      </c>
      <c r="X20" s="81"/>
      <c r="Y20" s="73" t="str">
        <f>IF(AND($D20="",$E20="",$F20=""),"",IF(X20="",0,X20*$G20))</f>
        <v/>
      </c>
      <c r="Z20" s="81"/>
      <c r="AA20" s="73" t="str">
        <f>IF(AND($D20="",$E20="",$F20=""),"",IF(Z20="",0,Z20*$G20))</f>
        <v/>
      </c>
      <c r="AB20" s="81"/>
      <c r="AC20" s="73" t="str">
        <f>IF(AND($D20="",$E20="",$F20=""),"",IF(AB20="",0,AB20*$G20))</f>
        <v/>
      </c>
      <c r="AD20" s="81"/>
      <c r="AE20" s="73" t="str">
        <f>IF(AND($D20="",$E20="",$F20=""),"",IF(AD20="",0,AD20*$G20))</f>
        <v/>
      </c>
      <c r="AF20" s="61" t="str">
        <f>IF(OR(E20="",E20=0),"",(H20+J20+L20+N20+P20+R20+T20+V20+X20+Z20+AB20+AD20))</f>
        <v/>
      </c>
      <c r="AG20" s="99" t="str">
        <f t="shared" si="0"/>
        <v/>
      </c>
      <c r="AH20" s="60" t="str">
        <f>IF(G20="","",(I20+K20+M20+O20+Q20+S20+U20+W20+Y20+AA20+AC20+AE20))</f>
        <v/>
      </c>
    </row>
    <row r="21" spans="1:35" s="22" customFormat="1" ht="12" x14ac:dyDescent="0.2">
      <c r="A21" s="139" t="str">
        <f>IF('1. Förderjahr'!A21="","",'1. Förderjahr'!A21)</f>
        <v/>
      </c>
      <c r="B21" s="137" t="str">
        <f>IF('1. Förderjahr'!B21="","",'1. Förderjahr'!B21)</f>
        <v xml:space="preserve"> </v>
      </c>
      <c r="C21" s="130" t="str">
        <f>IF('1. Förderjahr'!C21="","",'1. Förderjahr'!C21)</f>
        <v/>
      </c>
      <c r="D21" s="138" t="str">
        <f>IF('1. Förderjahr'!D21="","",'1. Förderjahr'!D21)</f>
        <v/>
      </c>
      <c r="E21" s="138" t="str">
        <f>IF('1. Förderjahr'!E21="","",'1. Förderjahr'!E21)</f>
        <v/>
      </c>
      <c r="F21" s="138" t="str">
        <f>IF('1. Förderjahr'!F21="","",'1. Förderjahr'!F21)</f>
        <v/>
      </c>
      <c r="G21" s="79" t="str">
        <f>IF('1. Förderjahr'!G21="","",'1. Förderjahr'!G21)</f>
        <v/>
      </c>
      <c r="H21" s="81"/>
      <c r="I21" s="73" t="str">
        <f t="shared" ref="I21:I54" si="1">IF(AND($D21="",$E21="",$F21=""),"",IF(H21="",0,H21*$G21))</f>
        <v/>
      </c>
      <c r="J21" s="81"/>
      <c r="K21" s="73" t="str">
        <f t="shared" ref="K21:K54" si="2">IF(AND($D21="",$E21="",$F21=""),"",IF(J21="",0,J21*$G21))</f>
        <v/>
      </c>
      <c r="L21" s="81"/>
      <c r="M21" s="73" t="str">
        <f t="shared" ref="M21:M54" si="3">IF(AND($D21="",$E21="",$F21=""),"",IF(L21="",0,L21*$G21))</f>
        <v/>
      </c>
      <c r="N21" s="81"/>
      <c r="O21" s="73" t="str">
        <f t="shared" ref="O21:O54" si="4">IF(AND($D21="",$E21="",$F21=""),"",IF(N21="",0,N21*$G21))</f>
        <v/>
      </c>
      <c r="P21" s="81"/>
      <c r="Q21" s="73" t="str">
        <f t="shared" ref="Q21:Q54" si="5">IF(AND($D21="",$E21="",$F21=""),"",IF(P21="",0,P21*$G21))</f>
        <v/>
      </c>
      <c r="R21" s="81"/>
      <c r="S21" s="73" t="str">
        <f t="shared" ref="S21:S54" si="6">IF(AND($D21="",$E21="",$F21=""),"",IF(R21="",0,R21*$G21))</f>
        <v/>
      </c>
      <c r="T21" s="81"/>
      <c r="U21" s="73" t="str">
        <f t="shared" ref="U21:U54" si="7">IF(AND($D21="",$E21="",$F21=""),"",IF(T21="",0,T21*$G21))</f>
        <v/>
      </c>
      <c r="V21" s="81"/>
      <c r="W21" s="73" t="str">
        <f t="shared" ref="W21:W54" si="8">IF(AND($D21="",$E21="",$F21=""),"",IF(V21="",0,V21*$G21))</f>
        <v/>
      </c>
      <c r="X21" s="81"/>
      <c r="Y21" s="73" t="str">
        <f t="shared" ref="Y21:Y54" si="9">IF(AND($D21="",$E21="",$F21=""),"",IF(X21="",0,X21*$G21))</f>
        <v/>
      </c>
      <c r="Z21" s="81"/>
      <c r="AA21" s="73" t="str">
        <f t="shared" ref="AA21:AA54" si="10">IF(AND($D21="",$E21="",$F21=""),"",IF(Z21="",0,Z21*$G21))</f>
        <v/>
      </c>
      <c r="AB21" s="81"/>
      <c r="AC21" s="73" t="str">
        <f t="shared" ref="AC21:AC54" si="11">IF(AND($D21="",$E21="",$F21=""),"",IF(AB21="",0,AB21*$G21))</f>
        <v/>
      </c>
      <c r="AD21" s="81"/>
      <c r="AE21" s="73" t="str">
        <f t="shared" ref="AE21:AE54" si="12">IF(AND($D21="",$E21="",$F21=""),"",IF(AD21="",0,AD21*$G21))</f>
        <v/>
      </c>
      <c r="AF21" s="61" t="str">
        <f t="shared" ref="AF21:AF54" si="13">IF(OR(E21="",E21=0),"",(H21+J21+L21+N21+P21+R21+T21+V21+X21+Z21+AB21+AD21))</f>
        <v/>
      </c>
      <c r="AG21" s="99" t="str">
        <f t="shared" si="0"/>
        <v/>
      </c>
      <c r="AH21" s="60" t="str">
        <f t="shared" ref="AH21:AH54" si="14">IF(G21="","",(I21+K21+M21+O21+Q21+S21+U21+W21+Y21+AA21+AC21+AE21))</f>
        <v/>
      </c>
    </row>
    <row r="22" spans="1:35" s="22" customFormat="1" ht="12" x14ac:dyDescent="0.2">
      <c r="A22" s="139" t="str">
        <f>IF('1. Förderjahr'!A22="","",'1. Förderjahr'!A22)</f>
        <v/>
      </c>
      <c r="B22" s="137" t="str">
        <f>IF('1. Förderjahr'!B22="","",'1. Förderjahr'!B22)</f>
        <v xml:space="preserve"> </v>
      </c>
      <c r="C22" s="130" t="str">
        <f>IF('1. Förderjahr'!C22="","",'1. Förderjahr'!C22)</f>
        <v/>
      </c>
      <c r="D22" s="138" t="str">
        <f>IF('1. Förderjahr'!D22="","",'1. Förderjahr'!D22)</f>
        <v/>
      </c>
      <c r="E22" s="138" t="str">
        <f>IF('1. Förderjahr'!E22="","",'1. Förderjahr'!E22)</f>
        <v/>
      </c>
      <c r="F22" s="138" t="str">
        <f>IF('1. Förderjahr'!F22="","",'1. Förderjahr'!F22)</f>
        <v/>
      </c>
      <c r="G22" s="79" t="str">
        <f>IF('1. Förderjahr'!G22="","",'1. Förderjahr'!G22)</f>
        <v/>
      </c>
      <c r="H22" s="81"/>
      <c r="I22" s="73" t="str">
        <f t="shared" si="1"/>
        <v/>
      </c>
      <c r="J22" s="81"/>
      <c r="K22" s="73" t="str">
        <f t="shared" si="2"/>
        <v/>
      </c>
      <c r="L22" s="81"/>
      <c r="M22" s="73" t="str">
        <f t="shared" si="3"/>
        <v/>
      </c>
      <c r="N22" s="81"/>
      <c r="O22" s="73" t="str">
        <f t="shared" si="4"/>
        <v/>
      </c>
      <c r="P22" s="81"/>
      <c r="Q22" s="73" t="str">
        <f t="shared" si="5"/>
        <v/>
      </c>
      <c r="R22" s="81"/>
      <c r="S22" s="73" t="str">
        <f t="shared" si="6"/>
        <v/>
      </c>
      <c r="T22" s="81"/>
      <c r="U22" s="73" t="str">
        <f t="shared" si="7"/>
        <v/>
      </c>
      <c r="V22" s="81"/>
      <c r="W22" s="73" t="str">
        <f t="shared" si="8"/>
        <v/>
      </c>
      <c r="X22" s="81"/>
      <c r="Y22" s="73" t="str">
        <f t="shared" si="9"/>
        <v/>
      </c>
      <c r="Z22" s="81"/>
      <c r="AA22" s="73" t="str">
        <f t="shared" si="10"/>
        <v/>
      </c>
      <c r="AB22" s="81"/>
      <c r="AC22" s="73" t="str">
        <f t="shared" si="11"/>
        <v/>
      </c>
      <c r="AD22" s="81"/>
      <c r="AE22" s="73" t="str">
        <f t="shared" si="12"/>
        <v/>
      </c>
      <c r="AF22" s="61" t="str">
        <f t="shared" si="13"/>
        <v/>
      </c>
      <c r="AG22" s="99" t="str">
        <f t="shared" si="0"/>
        <v/>
      </c>
      <c r="AH22" s="60" t="str">
        <f t="shared" si="14"/>
        <v/>
      </c>
    </row>
    <row r="23" spans="1:35" s="22" customFormat="1" ht="12" x14ac:dyDescent="0.2">
      <c r="A23" s="139" t="str">
        <f>IF('1. Förderjahr'!A23="","",'1. Förderjahr'!A23)</f>
        <v/>
      </c>
      <c r="B23" s="137" t="str">
        <f>IF('1. Förderjahr'!B23="","",'1. Förderjahr'!B23)</f>
        <v xml:space="preserve"> </v>
      </c>
      <c r="C23" s="130" t="str">
        <f>IF('1. Förderjahr'!C23="","",'1. Förderjahr'!C23)</f>
        <v/>
      </c>
      <c r="D23" s="138" t="str">
        <f>IF('1. Förderjahr'!D23="","",'1. Förderjahr'!D23)</f>
        <v/>
      </c>
      <c r="E23" s="138" t="str">
        <f>IF('1. Förderjahr'!E23="","",'1. Förderjahr'!E23)</f>
        <v/>
      </c>
      <c r="F23" s="138" t="str">
        <f>IF('1. Förderjahr'!F23="","",'1. Förderjahr'!F23)</f>
        <v/>
      </c>
      <c r="G23" s="79" t="str">
        <f>IF('1. Förderjahr'!G23="","",'1. Förderjahr'!G23)</f>
        <v/>
      </c>
      <c r="H23" s="81"/>
      <c r="I23" s="73" t="str">
        <f t="shared" si="1"/>
        <v/>
      </c>
      <c r="J23" s="81"/>
      <c r="K23" s="73" t="str">
        <f t="shared" si="2"/>
        <v/>
      </c>
      <c r="L23" s="81"/>
      <c r="M23" s="73" t="str">
        <f t="shared" si="3"/>
        <v/>
      </c>
      <c r="N23" s="81"/>
      <c r="O23" s="73" t="str">
        <f t="shared" si="4"/>
        <v/>
      </c>
      <c r="P23" s="81"/>
      <c r="Q23" s="73" t="str">
        <f t="shared" si="5"/>
        <v/>
      </c>
      <c r="R23" s="81"/>
      <c r="S23" s="73" t="str">
        <f t="shared" si="6"/>
        <v/>
      </c>
      <c r="T23" s="81"/>
      <c r="U23" s="73" t="str">
        <f t="shared" si="7"/>
        <v/>
      </c>
      <c r="V23" s="81"/>
      <c r="W23" s="73" t="str">
        <f t="shared" si="8"/>
        <v/>
      </c>
      <c r="X23" s="81"/>
      <c r="Y23" s="73" t="str">
        <f t="shared" si="9"/>
        <v/>
      </c>
      <c r="Z23" s="81"/>
      <c r="AA23" s="73" t="str">
        <f t="shared" si="10"/>
        <v/>
      </c>
      <c r="AB23" s="81"/>
      <c r="AC23" s="73" t="str">
        <f t="shared" si="11"/>
        <v/>
      </c>
      <c r="AD23" s="81"/>
      <c r="AE23" s="73" t="str">
        <f t="shared" si="12"/>
        <v/>
      </c>
      <c r="AF23" s="61" t="str">
        <f t="shared" si="13"/>
        <v/>
      </c>
      <c r="AG23" s="99" t="str">
        <f t="shared" si="0"/>
        <v/>
      </c>
      <c r="AH23" s="60" t="str">
        <f t="shared" si="14"/>
        <v/>
      </c>
    </row>
    <row r="24" spans="1:35" s="22" customFormat="1" ht="12" x14ac:dyDescent="0.2">
      <c r="A24" s="139" t="str">
        <f>IF('1. Förderjahr'!A24="","",'1. Förderjahr'!A24)</f>
        <v/>
      </c>
      <c r="B24" s="137" t="str">
        <f>IF('1. Förderjahr'!B24="","",'1. Förderjahr'!B24)</f>
        <v xml:space="preserve"> </v>
      </c>
      <c r="C24" s="130" t="str">
        <f>IF('1. Förderjahr'!C24="","",'1. Förderjahr'!C24)</f>
        <v/>
      </c>
      <c r="D24" s="138" t="str">
        <f>IF('1. Förderjahr'!D24="","",'1. Förderjahr'!D24)</f>
        <v/>
      </c>
      <c r="E24" s="138" t="str">
        <f>IF('1. Förderjahr'!E24="","",'1. Förderjahr'!E24)</f>
        <v/>
      </c>
      <c r="F24" s="138" t="str">
        <f>IF('1. Förderjahr'!F24="","",'1. Förderjahr'!F24)</f>
        <v/>
      </c>
      <c r="G24" s="79" t="str">
        <f>IF('1. Förderjahr'!G24="","",'1. Förderjahr'!G24)</f>
        <v/>
      </c>
      <c r="H24" s="81"/>
      <c r="I24" s="73" t="str">
        <f t="shared" si="1"/>
        <v/>
      </c>
      <c r="J24" s="81"/>
      <c r="K24" s="73" t="str">
        <f t="shared" si="2"/>
        <v/>
      </c>
      <c r="L24" s="81"/>
      <c r="M24" s="73" t="str">
        <f t="shared" si="3"/>
        <v/>
      </c>
      <c r="N24" s="81"/>
      <c r="O24" s="73" t="str">
        <f t="shared" si="4"/>
        <v/>
      </c>
      <c r="P24" s="81"/>
      <c r="Q24" s="73" t="str">
        <f t="shared" si="5"/>
        <v/>
      </c>
      <c r="R24" s="81"/>
      <c r="S24" s="73" t="str">
        <f t="shared" si="6"/>
        <v/>
      </c>
      <c r="T24" s="81"/>
      <c r="U24" s="73" t="str">
        <f t="shared" si="7"/>
        <v/>
      </c>
      <c r="V24" s="81"/>
      <c r="W24" s="73" t="str">
        <f t="shared" si="8"/>
        <v/>
      </c>
      <c r="X24" s="81"/>
      <c r="Y24" s="73" t="str">
        <f t="shared" si="9"/>
        <v/>
      </c>
      <c r="Z24" s="81"/>
      <c r="AA24" s="73" t="str">
        <f t="shared" si="10"/>
        <v/>
      </c>
      <c r="AB24" s="81"/>
      <c r="AC24" s="73" t="str">
        <f t="shared" si="11"/>
        <v/>
      </c>
      <c r="AD24" s="81"/>
      <c r="AE24" s="73" t="str">
        <f t="shared" si="12"/>
        <v/>
      </c>
      <c r="AF24" s="61" t="str">
        <f t="shared" si="13"/>
        <v/>
      </c>
      <c r="AG24" s="99" t="str">
        <f t="shared" si="0"/>
        <v/>
      </c>
      <c r="AH24" s="60" t="str">
        <f t="shared" si="14"/>
        <v/>
      </c>
    </row>
    <row r="25" spans="1:35" s="22" customFormat="1" ht="12" x14ac:dyDescent="0.2">
      <c r="A25" s="139" t="str">
        <f>IF('1. Förderjahr'!A25="","",'1. Förderjahr'!A25)</f>
        <v/>
      </c>
      <c r="B25" s="137" t="str">
        <f>IF('1. Förderjahr'!B25="","",'1. Förderjahr'!B25)</f>
        <v xml:space="preserve"> </v>
      </c>
      <c r="C25" s="130" t="str">
        <f>IF('1. Förderjahr'!C25="","",'1. Förderjahr'!C25)</f>
        <v/>
      </c>
      <c r="D25" s="138" t="str">
        <f>IF('1. Förderjahr'!D25="","",'1. Förderjahr'!D25)</f>
        <v/>
      </c>
      <c r="E25" s="138" t="str">
        <f>IF('1. Förderjahr'!E25="","",'1. Förderjahr'!E25)</f>
        <v/>
      </c>
      <c r="F25" s="138" t="str">
        <f>IF('1. Förderjahr'!F25="","",'1. Förderjahr'!F25)</f>
        <v/>
      </c>
      <c r="G25" s="79" t="str">
        <f>IF('1. Förderjahr'!G25="","",'1. Förderjahr'!G25)</f>
        <v/>
      </c>
      <c r="H25" s="81"/>
      <c r="I25" s="73" t="str">
        <f t="shared" si="1"/>
        <v/>
      </c>
      <c r="J25" s="81"/>
      <c r="K25" s="73" t="str">
        <f t="shared" si="2"/>
        <v/>
      </c>
      <c r="L25" s="81"/>
      <c r="M25" s="73" t="str">
        <f t="shared" si="3"/>
        <v/>
      </c>
      <c r="N25" s="81"/>
      <c r="O25" s="73" t="str">
        <f t="shared" si="4"/>
        <v/>
      </c>
      <c r="P25" s="81"/>
      <c r="Q25" s="73" t="str">
        <f t="shared" si="5"/>
        <v/>
      </c>
      <c r="R25" s="81"/>
      <c r="S25" s="73" t="str">
        <f t="shared" si="6"/>
        <v/>
      </c>
      <c r="T25" s="81"/>
      <c r="U25" s="73" t="str">
        <f t="shared" si="7"/>
        <v/>
      </c>
      <c r="V25" s="81"/>
      <c r="W25" s="73" t="str">
        <f t="shared" si="8"/>
        <v/>
      </c>
      <c r="X25" s="81"/>
      <c r="Y25" s="73" t="str">
        <f t="shared" si="9"/>
        <v/>
      </c>
      <c r="Z25" s="81"/>
      <c r="AA25" s="73" t="str">
        <f t="shared" si="10"/>
        <v/>
      </c>
      <c r="AB25" s="81"/>
      <c r="AC25" s="73" t="str">
        <f t="shared" si="11"/>
        <v/>
      </c>
      <c r="AD25" s="81"/>
      <c r="AE25" s="73" t="str">
        <f t="shared" si="12"/>
        <v/>
      </c>
      <c r="AF25" s="61" t="str">
        <f t="shared" si="13"/>
        <v/>
      </c>
      <c r="AG25" s="99" t="str">
        <f t="shared" si="0"/>
        <v/>
      </c>
      <c r="AH25" s="60" t="str">
        <f t="shared" si="14"/>
        <v/>
      </c>
    </row>
    <row r="26" spans="1:35" s="22" customFormat="1" ht="12" x14ac:dyDescent="0.2">
      <c r="A26" s="139" t="str">
        <f>IF('1. Förderjahr'!A26="","",'1. Förderjahr'!A26)</f>
        <v/>
      </c>
      <c r="B26" s="137" t="str">
        <f>IF('1. Förderjahr'!B26="","",'1. Förderjahr'!B26)</f>
        <v xml:space="preserve"> </v>
      </c>
      <c r="C26" s="130" t="str">
        <f>IF('1. Förderjahr'!C26="","",'1. Förderjahr'!C26)</f>
        <v/>
      </c>
      <c r="D26" s="138" t="str">
        <f>IF('1. Förderjahr'!D26="","",'1. Förderjahr'!D26)</f>
        <v/>
      </c>
      <c r="E26" s="138" t="str">
        <f>IF('1. Förderjahr'!E26="","",'1. Förderjahr'!E26)</f>
        <v/>
      </c>
      <c r="F26" s="138" t="str">
        <f>IF('1. Förderjahr'!F26="","",'1. Förderjahr'!F26)</f>
        <v/>
      </c>
      <c r="G26" s="79" t="str">
        <f>IF('1. Förderjahr'!G26="","",'1. Förderjahr'!G26)</f>
        <v/>
      </c>
      <c r="H26" s="81"/>
      <c r="I26" s="73" t="str">
        <f t="shared" si="1"/>
        <v/>
      </c>
      <c r="J26" s="81"/>
      <c r="K26" s="73" t="str">
        <f t="shared" si="2"/>
        <v/>
      </c>
      <c r="L26" s="81"/>
      <c r="M26" s="73" t="str">
        <f t="shared" si="3"/>
        <v/>
      </c>
      <c r="N26" s="81"/>
      <c r="O26" s="73" t="str">
        <f t="shared" si="4"/>
        <v/>
      </c>
      <c r="P26" s="81"/>
      <c r="Q26" s="73" t="str">
        <f t="shared" si="5"/>
        <v/>
      </c>
      <c r="R26" s="81"/>
      <c r="S26" s="73" t="str">
        <f t="shared" si="6"/>
        <v/>
      </c>
      <c r="T26" s="81"/>
      <c r="U26" s="73" t="str">
        <f t="shared" si="7"/>
        <v/>
      </c>
      <c r="V26" s="81"/>
      <c r="W26" s="73" t="str">
        <f t="shared" si="8"/>
        <v/>
      </c>
      <c r="X26" s="81"/>
      <c r="Y26" s="73" t="str">
        <f t="shared" si="9"/>
        <v/>
      </c>
      <c r="Z26" s="81"/>
      <c r="AA26" s="73" t="str">
        <f t="shared" si="10"/>
        <v/>
      </c>
      <c r="AB26" s="81"/>
      <c r="AC26" s="73" t="str">
        <f t="shared" si="11"/>
        <v/>
      </c>
      <c r="AD26" s="81"/>
      <c r="AE26" s="73" t="str">
        <f t="shared" si="12"/>
        <v/>
      </c>
      <c r="AF26" s="61" t="str">
        <f t="shared" si="13"/>
        <v/>
      </c>
      <c r="AG26" s="99" t="str">
        <f t="shared" si="0"/>
        <v/>
      </c>
      <c r="AH26" s="60" t="str">
        <f t="shared" si="14"/>
        <v/>
      </c>
    </row>
    <row r="27" spans="1:35" s="22" customFormat="1" ht="12" x14ac:dyDescent="0.2">
      <c r="A27" s="139" t="str">
        <f>IF('1. Förderjahr'!A27="","",'1. Förderjahr'!A27)</f>
        <v/>
      </c>
      <c r="B27" s="137" t="str">
        <f>IF('1. Förderjahr'!B27="","",'1. Förderjahr'!B27)</f>
        <v xml:space="preserve"> </v>
      </c>
      <c r="C27" s="130" t="str">
        <f>IF('1. Förderjahr'!C27="","",'1. Förderjahr'!C27)</f>
        <v/>
      </c>
      <c r="D27" s="138" t="str">
        <f>IF('1. Förderjahr'!D27="","",'1. Förderjahr'!D27)</f>
        <v/>
      </c>
      <c r="E27" s="138" t="str">
        <f>IF('1. Förderjahr'!E27="","",'1. Förderjahr'!E27)</f>
        <v/>
      </c>
      <c r="F27" s="138" t="str">
        <f>IF('1. Förderjahr'!F27="","",'1. Förderjahr'!F27)</f>
        <v/>
      </c>
      <c r="G27" s="79" t="str">
        <f>IF('1. Förderjahr'!G27="","",'1. Förderjahr'!G27)</f>
        <v/>
      </c>
      <c r="H27" s="81"/>
      <c r="I27" s="73" t="str">
        <f t="shared" si="1"/>
        <v/>
      </c>
      <c r="J27" s="81"/>
      <c r="K27" s="73" t="str">
        <f t="shared" si="2"/>
        <v/>
      </c>
      <c r="L27" s="81"/>
      <c r="M27" s="73" t="str">
        <f t="shared" si="3"/>
        <v/>
      </c>
      <c r="N27" s="81"/>
      <c r="O27" s="73" t="str">
        <f t="shared" si="4"/>
        <v/>
      </c>
      <c r="P27" s="81"/>
      <c r="Q27" s="73" t="str">
        <f t="shared" si="5"/>
        <v/>
      </c>
      <c r="R27" s="81"/>
      <c r="S27" s="73" t="str">
        <f t="shared" si="6"/>
        <v/>
      </c>
      <c r="T27" s="81"/>
      <c r="U27" s="73" t="str">
        <f t="shared" si="7"/>
        <v/>
      </c>
      <c r="V27" s="81"/>
      <c r="W27" s="73" t="str">
        <f t="shared" si="8"/>
        <v/>
      </c>
      <c r="X27" s="81"/>
      <c r="Y27" s="73" t="str">
        <f t="shared" si="9"/>
        <v/>
      </c>
      <c r="Z27" s="81"/>
      <c r="AA27" s="73" t="str">
        <f t="shared" si="10"/>
        <v/>
      </c>
      <c r="AB27" s="81"/>
      <c r="AC27" s="73" t="str">
        <f t="shared" si="11"/>
        <v/>
      </c>
      <c r="AD27" s="81"/>
      <c r="AE27" s="73" t="str">
        <f t="shared" si="12"/>
        <v/>
      </c>
      <c r="AF27" s="61" t="str">
        <f t="shared" si="13"/>
        <v/>
      </c>
      <c r="AG27" s="99" t="str">
        <f t="shared" si="0"/>
        <v/>
      </c>
      <c r="AH27" s="60" t="str">
        <f t="shared" si="14"/>
        <v/>
      </c>
    </row>
    <row r="28" spans="1:35" s="22" customFormat="1" ht="12" x14ac:dyDescent="0.2">
      <c r="A28" s="139" t="str">
        <f>IF('1. Förderjahr'!A28="","",'1. Förderjahr'!A28)</f>
        <v/>
      </c>
      <c r="B28" s="137" t="str">
        <f>IF('1. Förderjahr'!B28="","",'1. Förderjahr'!B28)</f>
        <v xml:space="preserve"> </v>
      </c>
      <c r="C28" s="130" t="str">
        <f>IF('1. Förderjahr'!C28="","",'1. Förderjahr'!C28)</f>
        <v/>
      </c>
      <c r="D28" s="138" t="str">
        <f>IF('1. Förderjahr'!D28="","",'1. Förderjahr'!D28)</f>
        <v/>
      </c>
      <c r="E28" s="138" t="str">
        <f>IF('1. Förderjahr'!E28="","",'1. Förderjahr'!E28)</f>
        <v/>
      </c>
      <c r="F28" s="138" t="str">
        <f>IF('1. Förderjahr'!F28="","",'1. Förderjahr'!F28)</f>
        <v/>
      </c>
      <c r="G28" s="79" t="str">
        <f>IF('1. Förderjahr'!G28="","",'1. Förderjahr'!G28)</f>
        <v/>
      </c>
      <c r="H28" s="81"/>
      <c r="I28" s="73" t="str">
        <f t="shared" si="1"/>
        <v/>
      </c>
      <c r="J28" s="81"/>
      <c r="K28" s="73" t="str">
        <f t="shared" si="2"/>
        <v/>
      </c>
      <c r="L28" s="81"/>
      <c r="M28" s="73" t="str">
        <f t="shared" si="3"/>
        <v/>
      </c>
      <c r="N28" s="81"/>
      <c r="O28" s="73" t="str">
        <f t="shared" si="4"/>
        <v/>
      </c>
      <c r="P28" s="81"/>
      <c r="Q28" s="73" t="str">
        <f t="shared" si="5"/>
        <v/>
      </c>
      <c r="R28" s="81"/>
      <c r="S28" s="73" t="str">
        <f t="shared" si="6"/>
        <v/>
      </c>
      <c r="T28" s="81"/>
      <c r="U28" s="73" t="str">
        <f t="shared" si="7"/>
        <v/>
      </c>
      <c r="V28" s="81"/>
      <c r="W28" s="73" t="str">
        <f t="shared" si="8"/>
        <v/>
      </c>
      <c r="X28" s="81"/>
      <c r="Y28" s="73" t="str">
        <f t="shared" si="9"/>
        <v/>
      </c>
      <c r="Z28" s="81"/>
      <c r="AA28" s="73" t="str">
        <f t="shared" si="10"/>
        <v/>
      </c>
      <c r="AB28" s="81"/>
      <c r="AC28" s="73" t="str">
        <f t="shared" si="11"/>
        <v/>
      </c>
      <c r="AD28" s="81"/>
      <c r="AE28" s="73" t="str">
        <f t="shared" si="12"/>
        <v/>
      </c>
      <c r="AF28" s="61" t="str">
        <f t="shared" si="13"/>
        <v/>
      </c>
      <c r="AG28" s="99" t="str">
        <f t="shared" si="0"/>
        <v/>
      </c>
      <c r="AH28" s="60" t="str">
        <f t="shared" si="14"/>
        <v/>
      </c>
    </row>
    <row r="29" spans="1:35" s="22" customFormat="1" ht="12" x14ac:dyDescent="0.2">
      <c r="A29" s="139" t="str">
        <f>IF('1. Förderjahr'!A29="","",'1. Förderjahr'!A29)</f>
        <v/>
      </c>
      <c r="B29" s="137" t="str">
        <f>IF('1. Förderjahr'!B29="","",'1. Förderjahr'!B29)</f>
        <v xml:space="preserve"> </v>
      </c>
      <c r="C29" s="130" t="str">
        <f>IF('1. Förderjahr'!C29="","",'1. Förderjahr'!C29)</f>
        <v/>
      </c>
      <c r="D29" s="138" t="str">
        <f>IF('1. Förderjahr'!D29="","",'1. Förderjahr'!D29)</f>
        <v/>
      </c>
      <c r="E29" s="138" t="str">
        <f>IF('1. Förderjahr'!E29="","",'1. Förderjahr'!E29)</f>
        <v/>
      </c>
      <c r="F29" s="138" t="str">
        <f>IF('1. Förderjahr'!F29="","",'1. Förderjahr'!F29)</f>
        <v/>
      </c>
      <c r="G29" s="79" t="str">
        <f>IF('1. Förderjahr'!G29="","",'1. Förderjahr'!G29)</f>
        <v/>
      </c>
      <c r="H29" s="81"/>
      <c r="I29" s="73" t="str">
        <f t="shared" si="1"/>
        <v/>
      </c>
      <c r="J29" s="81"/>
      <c r="K29" s="73" t="str">
        <f t="shared" si="2"/>
        <v/>
      </c>
      <c r="L29" s="81"/>
      <c r="M29" s="73" t="str">
        <f t="shared" si="3"/>
        <v/>
      </c>
      <c r="N29" s="81"/>
      <c r="O29" s="73" t="str">
        <f t="shared" si="4"/>
        <v/>
      </c>
      <c r="P29" s="81"/>
      <c r="Q29" s="73" t="str">
        <f t="shared" si="5"/>
        <v/>
      </c>
      <c r="R29" s="81"/>
      <c r="S29" s="73" t="str">
        <f t="shared" si="6"/>
        <v/>
      </c>
      <c r="T29" s="81"/>
      <c r="U29" s="73" t="str">
        <f t="shared" si="7"/>
        <v/>
      </c>
      <c r="V29" s="81"/>
      <c r="W29" s="73" t="str">
        <f t="shared" si="8"/>
        <v/>
      </c>
      <c r="X29" s="81"/>
      <c r="Y29" s="73" t="str">
        <f t="shared" si="9"/>
        <v/>
      </c>
      <c r="Z29" s="81"/>
      <c r="AA29" s="73" t="str">
        <f t="shared" si="10"/>
        <v/>
      </c>
      <c r="AB29" s="81"/>
      <c r="AC29" s="73" t="str">
        <f t="shared" si="11"/>
        <v/>
      </c>
      <c r="AD29" s="81"/>
      <c r="AE29" s="73" t="str">
        <f t="shared" si="12"/>
        <v/>
      </c>
      <c r="AF29" s="61" t="str">
        <f t="shared" si="13"/>
        <v/>
      </c>
      <c r="AG29" s="99" t="str">
        <f t="shared" si="0"/>
        <v/>
      </c>
      <c r="AH29" s="60" t="str">
        <f t="shared" si="14"/>
        <v/>
      </c>
    </row>
    <row r="30" spans="1:35" s="22" customFormat="1" ht="12" x14ac:dyDescent="0.2">
      <c r="A30" s="139" t="str">
        <f>IF('1. Förderjahr'!A30="","",'1. Förderjahr'!A30)</f>
        <v/>
      </c>
      <c r="B30" s="137" t="str">
        <f>IF('1. Förderjahr'!B30="","",'1. Förderjahr'!B30)</f>
        <v xml:space="preserve"> </v>
      </c>
      <c r="C30" s="130" t="str">
        <f>IF('1. Förderjahr'!C30="","",'1. Förderjahr'!C30)</f>
        <v/>
      </c>
      <c r="D30" s="138" t="str">
        <f>IF('1. Förderjahr'!D30="","",'1. Förderjahr'!D30)</f>
        <v/>
      </c>
      <c r="E30" s="138" t="str">
        <f>IF('1. Förderjahr'!E30="","",'1. Förderjahr'!E30)</f>
        <v/>
      </c>
      <c r="F30" s="138" t="str">
        <f>IF('1. Förderjahr'!F30="","",'1. Förderjahr'!F30)</f>
        <v/>
      </c>
      <c r="G30" s="79" t="str">
        <f>IF('1. Förderjahr'!G30="","",'1. Förderjahr'!G30)</f>
        <v/>
      </c>
      <c r="H30" s="81"/>
      <c r="I30" s="73" t="str">
        <f t="shared" si="1"/>
        <v/>
      </c>
      <c r="J30" s="81"/>
      <c r="K30" s="73" t="str">
        <f t="shared" si="2"/>
        <v/>
      </c>
      <c r="L30" s="81"/>
      <c r="M30" s="73" t="str">
        <f t="shared" si="3"/>
        <v/>
      </c>
      <c r="N30" s="81"/>
      <c r="O30" s="73" t="str">
        <f t="shared" si="4"/>
        <v/>
      </c>
      <c r="P30" s="81"/>
      <c r="Q30" s="73" t="str">
        <f t="shared" si="5"/>
        <v/>
      </c>
      <c r="R30" s="81"/>
      <c r="S30" s="73" t="str">
        <f t="shared" si="6"/>
        <v/>
      </c>
      <c r="T30" s="81"/>
      <c r="U30" s="73" t="str">
        <f t="shared" si="7"/>
        <v/>
      </c>
      <c r="V30" s="81"/>
      <c r="W30" s="73" t="str">
        <f t="shared" si="8"/>
        <v/>
      </c>
      <c r="X30" s="81"/>
      <c r="Y30" s="73" t="str">
        <f t="shared" si="9"/>
        <v/>
      </c>
      <c r="Z30" s="81"/>
      <c r="AA30" s="73" t="str">
        <f t="shared" si="10"/>
        <v/>
      </c>
      <c r="AB30" s="81"/>
      <c r="AC30" s="73" t="str">
        <f t="shared" si="11"/>
        <v/>
      </c>
      <c r="AD30" s="81"/>
      <c r="AE30" s="73" t="str">
        <f t="shared" si="12"/>
        <v/>
      </c>
      <c r="AF30" s="61" t="str">
        <f t="shared" si="13"/>
        <v/>
      </c>
      <c r="AG30" s="99" t="str">
        <f t="shared" si="0"/>
        <v/>
      </c>
      <c r="AH30" s="60" t="str">
        <f t="shared" si="14"/>
        <v/>
      </c>
    </row>
    <row r="31" spans="1:35" s="22" customFormat="1" ht="12" x14ac:dyDescent="0.2">
      <c r="A31" s="139" t="str">
        <f>IF('1. Förderjahr'!A31="","",'1. Förderjahr'!A31)</f>
        <v/>
      </c>
      <c r="B31" s="137" t="str">
        <f>IF('1. Förderjahr'!B31="","",'1. Förderjahr'!B31)</f>
        <v xml:space="preserve"> </v>
      </c>
      <c r="C31" s="130" t="str">
        <f>IF('1. Förderjahr'!C31="","",'1. Förderjahr'!C31)</f>
        <v/>
      </c>
      <c r="D31" s="138" t="str">
        <f>IF('1. Förderjahr'!D31="","",'1. Förderjahr'!D31)</f>
        <v/>
      </c>
      <c r="E31" s="138" t="str">
        <f>IF('1. Förderjahr'!E31="","",'1. Förderjahr'!E31)</f>
        <v/>
      </c>
      <c r="F31" s="138" t="str">
        <f>IF('1. Förderjahr'!F31="","",'1. Förderjahr'!F31)</f>
        <v/>
      </c>
      <c r="G31" s="79" t="str">
        <f>IF('1. Förderjahr'!G31="","",'1. Förderjahr'!G31)</f>
        <v/>
      </c>
      <c r="H31" s="81"/>
      <c r="I31" s="73" t="str">
        <f t="shared" si="1"/>
        <v/>
      </c>
      <c r="J31" s="81"/>
      <c r="K31" s="73" t="str">
        <f t="shared" si="2"/>
        <v/>
      </c>
      <c r="L31" s="81"/>
      <c r="M31" s="73" t="str">
        <f t="shared" si="3"/>
        <v/>
      </c>
      <c r="N31" s="81"/>
      <c r="O31" s="73" t="str">
        <f t="shared" si="4"/>
        <v/>
      </c>
      <c r="P31" s="81"/>
      <c r="Q31" s="73" t="str">
        <f t="shared" si="5"/>
        <v/>
      </c>
      <c r="R31" s="81"/>
      <c r="S31" s="73" t="str">
        <f t="shared" si="6"/>
        <v/>
      </c>
      <c r="T31" s="81"/>
      <c r="U31" s="73" t="str">
        <f t="shared" si="7"/>
        <v/>
      </c>
      <c r="V31" s="81"/>
      <c r="W31" s="73" t="str">
        <f t="shared" si="8"/>
        <v/>
      </c>
      <c r="X31" s="81"/>
      <c r="Y31" s="73" t="str">
        <f t="shared" si="9"/>
        <v/>
      </c>
      <c r="Z31" s="81"/>
      <c r="AA31" s="73" t="str">
        <f t="shared" si="10"/>
        <v/>
      </c>
      <c r="AB31" s="81"/>
      <c r="AC31" s="73" t="str">
        <f t="shared" si="11"/>
        <v/>
      </c>
      <c r="AD31" s="81"/>
      <c r="AE31" s="73" t="str">
        <f t="shared" si="12"/>
        <v/>
      </c>
      <c r="AF31" s="61" t="str">
        <f t="shared" si="13"/>
        <v/>
      </c>
      <c r="AG31" s="99" t="str">
        <f t="shared" si="0"/>
        <v/>
      </c>
      <c r="AH31" s="60" t="str">
        <f t="shared" si="14"/>
        <v/>
      </c>
    </row>
    <row r="32" spans="1:35" s="22" customFormat="1" ht="12" x14ac:dyDescent="0.2">
      <c r="A32" s="139" t="str">
        <f>IF('1. Förderjahr'!A32="","",'1. Förderjahr'!A32)</f>
        <v/>
      </c>
      <c r="B32" s="137" t="str">
        <f>IF('1. Förderjahr'!B32="","",'1. Förderjahr'!B32)</f>
        <v xml:space="preserve"> </v>
      </c>
      <c r="C32" s="130" t="str">
        <f>IF('1. Förderjahr'!C32="","",'1. Förderjahr'!C32)</f>
        <v/>
      </c>
      <c r="D32" s="138" t="str">
        <f>IF('1. Förderjahr'!D32="","",'1. Förderjahr'!D32)</f>
        <v/>
      </c>
      <c r="E32" s="138" t="str">
        <f>IF('1. Förderjahr'!E32="","",'1. Förderjahr'!E32)</f>
        <v/>
      </c>
      <c r="F32" s="138" t="str">
        <f>IF('1. Förderjahr'!F32="","",'1. Förderjahr'!F32)</f>
        <v/>
      </c>
      <c r="G32" s="79" t="str">
        <f>IF('1. Förderjahr'!G32="","",'1. Förderjahr'!G32)</f>
        <v/>
      </c>
      <c r="H32" s="81"/>
      <c r="I32" s="73" t="str">
        <f t="shared" si="1"/>
        <v/>
      </c>
      <c r="J32" s="81"/>
      <c r="K32" s="73" t="str">
        <f t="shared" si="2"/>
        <v/>
      </c>
      <c r="L32" s="81"/>
      <c r="M32" s="73" t="str">
        <f t="shared" si="3"/>
        <v/>
      </c>
      <c r="N32" s="81"/>
      <c r="O32" s="73" t="str">
        <f t="shared" si="4"/>
        <v/>
      </c>
      <c r="P32" s="81"/>
      <c r="Q32" s="73" t="str">
        <f t="shared" si="5"/>
        <v/>
      </c>
      <c r="R32" s="81"/>
      <c r="S32" s="73" t="str">
        <f t="shared" si="6"/>
        <v/>
      </c>
      <c r="T32" s="81"/>
      <c r="U32" s="73" t="str">
        <f t="shared" si="7"/>
        <v/>
      </c>
      <c r="V32" s="81"/>
      <c r="W32" s="73" t="str">
        <f t="shared" si="8"/>
        <v/>
      </c>
      <c r="X32" s="81"/>
      <c r="Y32" s="73" t="str">
        <f t="shared" si="9"/>
        <v/>
      </c>
      <c r="Z32" s="81"/>
      <c r="AA32" s="73" t="str">
        <f t="shared" si="10"/>
        <v/>
      </c>
      <c r="AB32" s="81"/>
      <c r="AC32" s="73" t="str">
        <f t="shared" si="11"/>
        <v/>
      </c>
      <c r="AD32" s="81"/>
      <c r="AE32" s="73" t="str">
        <f t="shared" si="12"/>
        <v/>
      </c>
      <c r="AF32" s="61" t="str">
        <f t="shared" si="13"/>
        <v/>
      </c>
      <c r="AG32" s="99" t="str">
        <f t="shared" si="0"/>
        <v/>
      </c>
      <c r="AH32" s="60" t="str">
        <f t="shared" si="14"/>
        <v/>
      </c>
    </row>
    <row r="33" spans="1:34" s="22" customFormat="1" ht="12" x14ac:dyDescent="0.2">
      <c r="A33" s="139" t="str">
        <f>IF('1. Förderjahr'!A33="","",'1. Förderjahr'!A33)</f>
        <v/>
      </c>
      <c r="B33" s="137" t="str">
        <f>IF('1. Förderjahr'!B33="","",'1. Förderjahr'!B33)</f>
        <v xml:space="preserve"> </v>
      </c>
      <c r="C33" s="130" t="str">
        <f>IF('1. Förderjahr'!C33="","",'1. Förderjahr'!C33)</f>
        <v/>
      </c>
      <c r="D33" s="138" t="str">
        <f>IF('1. Förderjahr'!D33="","",'1. Förderjahr'!D33)</f>
        <v/>
      </c>
      <c r="E33" s="138" t="str">
        <f>IF('1. Förderjahr'!E33="","",'1. Förderjahr'!E33)</f>
        <v/>
      </c>
      <c r="F33" s="138" t="str">
        <f>IF('1. Förderjahr'!F33="","",'1. Förderjahr'!F33)</f>
        <v/>
      </c>
      <c r="G33" s="79" t="str">
        <f>IF('1. Förderjahr'!G33="","",'1. Förderjahr'!G33)</f>
        <v/>
      </c>
      <c r="H33" s="81"/>
      <c r="I33" s="73" t="str">
        <f t="shared" si="1"/>
        <v/>
      </c>
      <c r="J33" s="81"/>
      <c r="K33" s="73" t="str">
        <f t="shared" si="2"/>
        <v/>
      </c>
      <c r="L33" s="81"/>
      <c r="M33" s="73" t="str">
        <f t="shared" si="3"/>
        <v/>
      </c>
      <c r="N33" s="81"/>
      <c r="O33" s="73" t="str">
        <f t="shared" si="4"/>
        <v/>
      </c>
      <c r="P33" s="81"/>
      <c r="Q33" s="73" t="str">
        <f t="shared" si="5"/>
        <v/>
      </c>
      <c r="R33" s="81"/>
      <c r="S33" s="73" t="str">
        <f t="shared" si="6"/>
        <v/>
      </c>
      <c r="T33" s="81"/>
      <c r="U33" s="73" t="str">
        <f t="shared" si="7"/>
        <v/>
      </c>
      <c r="V33" s="81"/>
      <c r="W33" s="73" t="str">
        <f t="shared" si="8"/>
        <v/>
      </c>
      <c r="X33" s="81"/>
      <c r="Y33" s="73" t="str">
        <f t="shared" si="9"/>
        <v/>
      </c>
      <c r="Z33" s="81"/>
      <c r="AA33" s="73" t="str">
        <f t="shared" si="10"/>
        <v/>
      </c>
      <c r="AB33" s="81"/>
      <c r="AC33" s="73" t="str">
        <f t="shared" si="11"/>
        <v/>
      </c>
      <c r="AD33" s="81"/>
      <c r="AE33" s="73" t="str">
        <f t="shared" si="12"/>
        <v/>
      </c>
      <c r="AF33" s="61" t="str">
        <f t="shared" si="13"/>
        <v/>
      </c>
      <c r="AG33" s="99" t="str">
        <f t="shared" si="0"/>
        <v/>
      </c>
      <c r="AH33" s="60" t="str">
        <f t="shared" si="14"/>
        <v/>
      </c>
    </row>
    <row r="34" spans="1:34" s="22" customFormat="1" ht="12" x14ac:dyDescent="0.2">
      <c r="A34" s="139" t="str">
        <f>IF('1. Förderjahr'!A34="","",'1. Förderjahr'!A34)</f>
        <v/>
      </c>
      <c r="B34" s="137" t="str">
        <f>IF('1. Förderjahr'!B34="","",'1. Förderjahr'!B34)</f>
        <v xml:space="preserve"> </v>
      </c>
      <c r="C34" s="130" t="str">
        <f>IF('1. Förderjahr'!C34="","",'1. Förderjahr'!C34)</f>
        <v/>
      </c>
      <c r="D34" s="138" t="str">
        <f>IF('1. Förderjahr'!D34="","",'1. Förderjahr'!D34)</f>
        <v/>
      </c>
      <c r="E34" s="138" t="str">
        <f>IF('1. Förderjahr'!E34="","",'1. Förderjahr'!E34)</f>
        <v/>
      </c>
      <c r="F34" s="138" t="str">
        <f>IF('1. Förderjahr'!F34="","",'1. Förderjahr'!F34)</f>
        <v/>
      </c>
      <c r="G34" s="79" t="str">
        <f>IF('1. Förderjahr'!G34="","",'1. Förderjahr'!G34)</f>
        <v/>
      </c>
      <c r="H34" s="81"/>
      <c r="I34" s="73" t="str">
        <f t="shared" si="1"/>
        <v/>
      </c>
      <c r="J34" s="81"/>
      <c r="K34" s="73" t="str">
        <f t="shared" si="2"/>
        <v/>
      </c>
      <c r="L34" s="81"/>
      <c r="M34" s="73" t="str">
        <f t="shared" si="3"/>
        <v/>
      </c>
      <c r="N34" s="81"/>
      <c r="O34" s="73" t="str">
        <f t="shared" si="4"/>
        <v/>
      </c>
      <c r="P34" s="81"/>
      <c r="Q34" s="73" t="str">
        <f t="shared" si="5"/>
        <v/>
      </c>
      <c r="R34" s="81"/>
      <c r="S34" s="73" t="str">
        <f t="shared" si="6"/>
        <v/>
      </c>
      <c r="T34" s="81"/>
      <c r="U34" s="73" t="str">
        <f t="shared" si="7"/>
        <v/>
      </c>
      <c r="V34" s="81"/>
      <c r="W34" s="73" t="str">
        <f t="shared" si="8"/>
        <v/>
      </c>
      <c r="X34" s="81"/>
      <c r="Y34" s="73" t="str">
        <f t="shared" si="9"/>
        <v/>
      </c>
      <c r="Z34" s="81"/>
      <c r="AA34" s="73" t="str">
        <f t="shared" si="10"/>
        <v/>
      </c>
      <c r="AB34" s="81"/>
      <c r="AC34" s="73" t="str">
        <f t="shared" si="11"/>
        <v/>
      </c>
      <c r="AD34" s="81"/>
      <c r="AE34" s="73" t="str">
        <f t="shared" si="12"/>
        <v/>
      </c>
      <c r="AF34" s="61" t="str">
        <f t="shared" si="13"/>
        <v/>
      </c>
      <c r="AG34" s="99" t="str">
        <f t="shared" si="0"/>
        <v/>
      </c>
      <c r="AH34" s="60" t="str">
        <f t="shared" si="14"/>
        <v/>
      </c>
    </row>
    <row r="35" spans="1:34" s="22" customFormat="1" ht="12" x14ac:dyDescent="0.2">
      <c r="A35" s="139" t="str">
        <f>IF('1. Förderjahr'!A35="","",'1. Förderjahr'!A35)</f>
        <v/>
      </c>
      <c r="B35" s="137" t="str">
        <f>IF('1. Förderjahr'!B35="","",'1. Förderjahr'!B35)</f>
        <v xml:space="preserve"> </v>
      </c>
      <c r="C35" s="130" t="str">
        <f>IF('1. Förderjahr'!C35="","",'1. Förderjahr'!C35)</f>
        <v/>
      </c>
      <c r="D35" s="138" t="str">
        <f>IF('1. Förderjahr'!D35="","",'1. Förderjahr'!D35)</f>
        <v/>
      </c>
      <c r="E35" s="138" t="str">
        <f>IF('1. Förderjahr'!E35="","",'1. Förderjahr'!E35)</f>
        <v/>
      </c>
      <c r="F35" s="138" t="str">
        <f>IF('1. Förderjahr'!F35="","",'1. Förderjahr'!F35)</f>
        <v/>
      </c>
      <c r="G35" s="79" t="str">
        <f>IF('1. Förderjahr'!G35="","",'1. Förderjahr'!G35)</f>
        <v/>
      </c>
      <c r="H35" s="81"/>
      <c r="I35" s="73" t="str">
        <f t="shared" si="1"/>
        <v/>
      </c>
      <c r="J35" s="81"/>
      <c r="K35" s="73" t="str">
        <f t="shared" si="2"/>
        <v/>
      </c>
      <c r="L35" s="81"/>
      <c r="M35" s="73" t="str">
        <f t="shared" si="3"/>
        <v/>
      </c>
      <c r="N35" s="81"/>
      <c r="O35" s="73" t="str">
        <f t="shared" si="4"/>
        <v/>
      </c>
      <c r="P35" s="81"/>
      <c r="Q35" s="73" t="str">
        <f t="shared" si="5"/>
        <v/>
      </c>
      <c r="R35" s="81"/>
      <c r="S35" s="73" t="str">
        <f t="shared" si="6"/>
        <v/>
      </c>
      <c r="T35" s="81"/>
      <c r="U35" s="73" t="str">
        <f t="shared" si="7"/>
        <v/>
      </c>
      <c r="V35" s="81"/>
      <c r="W35" s="73" t="str">
        <f t="shared" si="8"/>
        <v/>
      </c>
      <c r="X35" s="81"/>
      <c r="Y35" s="73" t="str">
        <f t="shared" si="9"/>
        <v/>
      </c>
      <c r="Z35" s="81"/>
      <c r="AA35" s="73" t="str">
        <f t="shared" si="10"/>
        <v/>
      </c>
      <c r="AB35" s="81"/>
      <c r="AC35" s="73" t="str">
        <f t="shared" si="11"/>
        <v/>
      </c>
      <c r="AD35" s="81"/>
      <c r="AE35" s="73" t="str">
        <f t="shared" si="12"/>
        <v/>
      </c>
      <c r="AF35" s="61" t="str">
        <f t="shared" si="13"/>
        <v/>
      </c>
      <c r="AG35" s="99" t="str">
        <f t="shared" si="0"/>
        <v/>
      </c>
      <c r="AH35" s="60" t="str">
        <f t="shared" si="14"/>
        <v/>
      </c>
    </row>
    <row r="36" spans="1:34" s="22" customFormat="1" ht="12" x14ac:dyDescent="0.2">
      <c r="A36" s="139" t="str">
        <f>IF('1. Förderjahr'!A36="","",'1. Förderjahr'!A36)</f>
        <v/>
      </c>
      <c r="B36" s="137" t="str">
        <f>IF('1. Förderjahr'!B36="","",'1. Förderjahr'!B36)</f>
        <v xml:space="preserve"> </v>
      </c>
      <c r="C36" s="130" t="str">
        <f>IF('1. Förderjahr'!C36="","",'1. Förderjahr'!C36)</f>
        <v/>
      </c>
      <c r="D36" s="138" t="str">
        <f>IF('1. Förderjahr'!D36="","",'1. Förderjahr'!D36)</f>
        <v/>
      </c>
      <c r="E36" s="138" t="str">
        <f>IF('1. Förderjahr'!E36="","",'1. Förderjahr'!E36)</f>
        <v/>
      </c>
      <c r="F36" s="138" t="str">
        <f>IF('1. Förderjahr'!F36="","",'1. Förderjahr'!F36)</f>
        <v/>
      </c>
      <c r="G36" s="79" t="str">
        <f>IF('1. Förderjahr'!G36="","",'1. Förderjahr'!G36)</f>
        <v/>
      </c>
      <c r="H36" s="81"/>
      <c r="I36" s="73" t="str">
        <f t="shared" si="1"/>
        <v/>
      </c>
      <c r="J36" s="81"/>
      <c r="K36" s="73" t="str">
        <f t="shared" si="2"/>
        <v/>
      </c>
      <c r="L36" s="81"/>
      <c r="M36" s="73" t="str">
        <f t="shared" si="3"/>
        <v/>
      </c>
      <c r="N36" s="81"/>
      <c r="O36" s="73" t="str">
        <f t="shared" si="4"/>
        <v/>
      </c>
      <c r="P36" s="81"/>
      <c r="Q36" s="73" t="str">
        <f t="shared" si="5"/>
        <v/>
      </c>
      <c r="R36" s="81"/>
      <c r="S36" s="73" t="str">
        <f t="shared" si="6"/>
        <v/>
      </c>
      <c r="T36" s="81"/>
      <c r="U36" s="73" t="str">
        <f t="shared" si="7"/>
        <v/>
      </c>
      <c r="V36" s="81"/>
      <c r="W36" s="73" t="str">
        <f t="shared" si="8"/>
        <v/>
      </c>
      <c r="X36" s="81"/>
      <c r="Y36" s="73" t="str">
        <f t="shared" si="9"/>
        <v/>
      </c>
      <c r="Z36" s="81"/>
      <c r="AA36" s="73" t="str">
        <f t="shared" si="10"/>
        <v/>
      </c>
      <c r="AB36" s="81"/>
      <c r="AC36" s="73" t="str">
        <f t="shared" si="11"/>
        <v/>
      </c>
      <c r="AD36" s="81"/>
      <c r="AE36" s="73" t="str">
        <f t="shared" si="12"/>
        <v/>
      </c>
      <c r="AF36" s="61" t="str">
        <f t="shared" si="13"/>
        <v/>
      </c>
      <c r="AG36" s="99" t="str">
        <f t="shared" si="0"/>
        <v/>
      </c>
      <c r="AH36" s="60" t="str">
        <f t="shared" si="14"/>
        <v/>
      </c>
    </row>
    <row r="37" spans="1:34" s="22" customFormat="1" ht="12" x14ac:dyDescent="0.2">
      <c r="A37" s="139" t="str">
        <f>IF('1. Förderjahr'!A37="","",'1. Förderjahr'!A37)</f>
        <v/>
      </c>
      <c r="B37" s="137" t="str">
        <f>IF('1. Förderjahr'!B37="","",'1. Förderjahr'!B37)</f>
        <v xml:space="preserve"> </v>
      </c>
      <c r="C37" s="130" t="str">
        <f>IF('1. Förderjahr'!C37="","",'1. Förderjahr'!C37)</f>
        <v/>
      </c>
      <c r="D37" s="138" t="str">
        <f>IF('1. Förderjahr'!D37="","",'1. Förderjahr'!D37)</f>
        <v/>
      </c>
      <c r="E37" s="138" t="str">
        <f>IF('1. Förderjahr'!E37="","",'1. Förderjahr'!E37)</f>
        <v/>
      </c>
      <c r="F37" s="138" t="str">
        <f>IF('1. Förderjahr'!F37="","",'1. Förderjahr'!F37)</f>
        <v/>
      </c>
      <c r="G37" s="79" t="str">
        <f>IF('1. Förderjahr'!G37="","",'1. Förderjahr'!G37)</f>
        <v/>
      </c>
      <c r="H37" s="81"/>
      <c r="I37" s="73" t="str">
        <f t="shared" si="1"/>
        <v/>
      </c>
      <c r="J37" s="81"/>
      <c r="K37" s="73" t="str">
        <f t="shared" si="2"/>
        <v/>
      </c>
      <c r="L37" s="81"/>
      <c r="M37" s="73" t="str">
        <f t="shared" si="3"/>
        <v/>
      </c>
      <c r="N37" s="81"/>
      <c r="O37" s="73" t="str">
        <f t="shared" si="4"/>
        <v/>
      </c>
      <c r="P37" s="81"/>
      <c r="Q37" s="73" t="str">
        <f t="shared" si="5"/>
        <v/>
      </c>
      <c r="R37" s="81"/>
      <c r="S37" s="73" t="str">
        <f t="shared" si="6"/>
        <v/>
      </c>
      <c r="T37" s="81"/>
      <c r="U37" s="73" t="str">
        <f t="shared" si="7"/>
        <v/>
      </c>
      <c r="V37" s="81"/>
      <c r="W37" s="73" t="str">
        <f t="shared" si="8"/>
        <v/>
      </c>
      <c r="X37" s="81"/>
      <c r="Y37" s="73" t="str">
        <f t="shared" si="9"/>
        <v/>
      </c>
      <c r="Z37" s="81"/>
      <c r="AA37" s="73" t="str">
        <f t="shared" si="10"/>
        <v/>
      </c>
      <c r="AB37" s="81"/>
      <c r="AC37" s="73" t="str">
        <f t="shared" si="11"/>
        <v/>
      </c>
      <c r="AD37" s="81"/>
      <c r="AE37" s="73" t="str">
        <f t="shared" si="12"/>
        <v/>
      </c>
      <c r="AF37" s="61" t="str">
        <f t="shared" si="13"/>
        <v/>
      </c>
      <c r="AG37" s="99" t="str">
        <f t="shared" si="0"/>
        <v/>
      </c>
      <c r="AH37" s="60" t="str">
        <f t="shared" si="14"/>
        <v/>
      </c>
    </row>
    <row r="38" spans="1:34" s="22" customFormat="1" ht="12" x14ac:dyDescent="0.2">
      <c r="A38" s="139" t="str">
        <f>IF('1. Förderjahr'!A38="","",'1. Förderjahr'!A38)</f>
        <v/>
      </c>
      <c r="B38" s="137" t="str">
        <f>IF('1. Förderjahr'!B38="","",'1. Förderjahr'!B38)</f>
        <v xml:space="preserve"> </v>
      </c>
      <c r="C38" s="130" t="str">
        <f>IF('1. Förderjahr'!C38="","",'1. Förderjahr'!C38)</f>
        <v/>
      </c>
      <c r="D38" s="138" t="str">
        <f>IF('1. Förderjahr'!D38="","",'1. Förderjahr'!D38)</f>
        <v/>
      </c>
      <c r="E38" s="138" t="str">
        <f>IF('1. Förderjahr'!E38="","",'1. Förderjahr'!E38)</f>
        <v/>
      </c>
      <c r="F38" s="138" t="str">
        <f>IF('1. Förderjahr'!F38="","",'1. Förderjahr'!F38)</f>
        <v/>
      </c>
      <c r="G38" s="79" t="str">
        <f>IF('1. Förderjahr'!G38="","",'1. Förderjahr'!G38)</f>
        <v/>
      </c>
      <c r="H38" s="81"/>
      <c r="I38" s="73" t="str">
        <f t="shared" si="1"/>
        <v/>
      </c>
      <c r="J38" s="81"/>
      <c r="K38" s="73" t="str">
        <f t="shared" si="2"/>
        <v/>
      </c>
      <c r="L38" s="81"/>
      <c r="M38" s="73" t="str">
        <f t="shared" si="3"/>
        <v/>
      </c>
      <c r="N38" s="81"/>
      <c r="O38" s="73" t="str">
        <f t="shared" si="4"/>
        <v/>
      </c>
      <c r="P38" s="81"/>
      <c r="Q38" s="73" t="str">
        <f t="shared" si="5"/>
        <v/>
      </c>
      <c r="R38" s="81"/>
      <c r="S38" s="73" t="str">
        <f t="shared" si="6"/>
        <v/>
      </c>
      <c r="T38" s="81"/>
      <c r="U38" s="73" t="str">
        <f t="shared" si="7"/>
        <v/>
      </c>
      <c r="V38" s="81"/>
      <c r="W38" s="73" t="str">
        <f t="shared" si="8"/>
        <v/>
      </c>
      <c r="X38" s="81"/>
      <c r="Y38" s="73" t="str">
        <f t="shared" si="9"/>
        <v/>
      </c>
      <c r="Z38" s="81"/>
      <c r="AA38" s="73" t="str">
        <f t="shared" si="10"/>
        <v/>
      </c>
      <c r="AB38" s="81"/>
      <c r="AC38" s="73" t="str">
        <f t="shared" si="11"/>
        <v/>
      </c>
      <c r="AD38" s="81"/>
      <c r="AE38" s="73" t="str">
        <f t="shared" si="12"/>
        <v/>
      </c>
      <c r="AF38" s="61" t="str">
        <f t="shared" si="13"/>
        <v/>
      </c>
      <c r="AG38" s="99" t="str">
        <f t="shared" si="0"/>
        <v/>
      </c>
      <c r="AH38" s="60" t="str">
        <f t="shared" si="14"/>
        <v/>
      </c>
    </row>
    <row r="39" spans="1:34" s="22" customFormat="1" ht="12" x14ac:dyDescent="0.2">
      <c r="A39" s="139" t="str">
        <f>IF('1. Förderjahr'!A39="","",'1. Förderjahr'!A39)</f>
        <v/>
      </c>
      <c r="B39" s="137" t="str">
        <f>IF('1. Förderjahr'!B39="","",'1. Förderjahr'!B39)</f>
        <v xml:space="preserve"> </v>
      </c>
      <c r="C39" s="130" t="str">
        <f>IF('1. Förderjahr'!C39="","",'1. Förderjahr'!C39)</f>
        <v/>
      </c>
      <c r="D39" s="138" t="str">
        <f>IF('1. Förderjahr'!D39="","",'1. Förderjahr'!D39)</f>
        <v/>
      </c>
      <c r="E39" s="138" t="str">
        <f>IF('1. Förderjahr'!E39="","",'1. Förderjahr'!E39)</f>
        <v/>
      </c>
      <c r="F39" s="138" t="str">
        <f>IF('1. Förderjahr'!F39="","",'1. Förderjahr'!F39)</f>
        <v/>
      </c>
      <c r="G39" s="79" t="str">
        <f>IF('1. Förderjahr'!G39="","",'1. Förderjahr'!G39)</f>
        <v/>
      </c>
      <c r="H39" s="81"/>
      <c r="I39" s="73" t="str">
        <f t="shared" si="1"/>
        <v/>
      </c>
      <c r="J39" s="81"/>
      <c r="K39" s="73" t="str">
        <f t="shared" si="2"/>
        <v/>
      </c>
      <c r="L39" s="81"/>
      <c r="M39" s="73" t="str">
        <f t="shared" si="3"/>
        <v/>
      </c>
      <c r="N39" s="81"/>
      <c r="O39" s="73" t="str">
        <f t="shared" si="4"/>
        <v/>
      </c>
      <c r="P39" s="81"/>
      <c r="Q39" s="73" t="str">
        <f t="shared" si="5"/>
        <v/>
      </c>
      <c r="R39" s="81"/>
      <c r="S39" s="73" t="str">
        <f t="shared" si="6"/>
        <v/>
      </c>
      <c r="T39" s="81"/>
      <c r="U39" s="73" t="str">
        <f t="shared" si="7"/>
        <v/>
      </c>
      <c r="V39" s="81"/>
      <c r="W39" s="73" t="str">
        <f t="shared" si="8"/>
        <v/>
      </c>
      <c r="X39" s="81"/>
      <c r="Y39" s="73" t="str">
        <f t="shared" si="9"/>
        <v/>
      </c>
      <c r="Z39" s="81"/>
      <c r="AA39" s="73" t="str">
        <f t="shared" si="10"/>
        <v/>
      </c>
      <c r="AB39" s="81"/>
      <c r="AC39" s="73" t="str">
        <f t="shared" si="11"/>
        <v/>
      </c>
      <c r="AD39" s="81"/>
      <c r="AE39" s="73" t="str">
        <f t="shared" si="12"/>
        <v/>
      </c>
      <c r="AF39" s="61" t="str">
        <f t="shared" si="13"/>
        <v/>
      </c>
      <c r="AG39" s="99" t="str">
        <f t="shared" si="0"/>
        <v/>
      </c>
      <c r="AH39" s="60" t="str">
        <f t="shared" si="14"/>
        <v/>
      </c>
    </row>
    <row r="40" spans="1:34" s="22" customFormat="1" ht="12" x14ac:dyDescent="0.2">
      <c r="A40" s="139" t="str">
        <f>IF('1. Förderjahr'!A40="","",'1. Förderjahr'!A40)</f>
        <v/>
      </c>
      <c r="B40" s="137" t="str">
        <f>IF('1. Förderjahr'!B40="","",'1. Förderjahr'!B40)</f>
        <v xml:space="preserve"> </v>
      </c>
      <c r="C40" s="130" t="str">
        <f>IF('1. Förderjahr'!C40="","",'1. Förderjahr'!C40)</f>
        <v/>
      </c>
      <c r="D40" s="138" t="str">
        <f>IF('1. Förderjahr'!D40="","",'1. Förderjahr'!D40)</f>
        <v/>
      </c>
      <c r="E40" s="138" t="str">
        <f>IF('1. Förderjahr'!E40="","",'1. Förderjahr'!E40)</f>
        <v/>
      </c>
      <c r="F40" s="138" t="str">
        <f>IF('1. Förderjahr'!F40="","",'1. Förderjahr'!F40)</f>
        <v/>
      </c>
      <c r="G40" s="79" t="str">
        <f>IF('1. Förderjahr'!G40="","",'1. Förderjahr'!G40)</f>
        <v/>
      </c>
      <c r="H40" s="81"/>
      <c r="I40" s="73" t="str">
        <f t="shared" si="1"/>
        <v/>
      </c>
      <c r="J40" s="81"/>
      <c r="K40" s="73" t="str">
        <f t="shared" si="2"/>
        <v/>
      </c>
      <c r="L40" s="81"/>
      <c r="M40" s="73" t="str">
        <f t="shared" si="3"/>
        <v/>
      </c>
      <c r="N40" s="81"/>
      <c r="O40" s="73" t="str">
        <f t="shared" si="4"/>
        <v/>
      </c>
      <c r="P40" s="81"/>
      <c r="Q40" s="73" t="str">
        <f t="shared" si="5"/>
        <v/>
      </c>
      <c r="R40" s="81"/>
      <c r="S40" s="73" t="str">
        <f t="shared" si="6"/>
        <v/>
      </c>
      <c r="T40" s="81"/>
      <c r="U40" s="73" t="str">
        <f t="shared" si="7"/>
        <v/>
      </c>
      <c r="V40" s="81"/>
      <c r="W40" s="73" t="str">
        <f t="shared" si="8"/>
        <v/>
      </c>
      <c r="X40" s="81"/>
      <c r="Y40" s="73" t="str">
        <f t="shared" si="9"/>
        <v/>
      </c>
      <c r="Z40" s="81"/>
      <c r="AA40" s="73" t="str">
        <f t="shared" si="10"/>
        <v/>
      </c>
      <c r="AB40" s="81"/>
      <c r="AC40" s="73" t="str">
        <f t="shared" si="11"/>
        <v/>
      </c>
      <c r="AD40" s="81"/>
      <c r="AE40" s="73" t="str">
        <f t="shared" si="12"/>
        <v/>
      </c>
      <c r="AF40" s="61" t="str">
        <f t="shared" si="13"/>
        <v/>
      </c>
      <c r="AG40" s="99" t="str">
        <f t="shared" si="0"/>
        <v/>
      </c>
      <c r="AH40" s="60" t="str">
        <f t="shared" si="14"/>
        <v/>
      </c>
    </row>
    <row r="41" spans="1:34" s="22" customFormat="1" ht="12" x14ac:dyDescent="0.2">
      <c r="A41" s="139" t="str">
        <f>IF('1. Förderjahr'!A41="","",'1. Förderjahr'!A41)</f>
        <v/>
      </c>
      <c r="B41" s="137" t="str">
        <f>IF('1. Förderjahr'!B41="","",'1. Förderjahr'!B41)</f>
        <v xml:space="preserve"> </v>
      </c>
      <c r="C41" s="130" t="str">
        <f>IF('1. Förderjahr'!C41="","",'1. Förderjahr'!C41)</f>
        <v/>
      </c>
      <c r="D41" s="138" t="str">
        <f>IF('1. Förderjahr'!D41="","",'1. Förderjahr'!D41)</f>
        <v/>
      </c>
      <c r="E41" s="138" t="str">
        <f>IF('1. Förderjahr'!E41="","",'1. Förderjahr'!E41)</f>
        <v/>
      </c>
      <c r="F41" s="138" t="str">
        <f>IF('1. Förderjahr'!F41="","",'1. Förderjahr'!F41)</f>
        <v/>
      </c>
      <c r="G41" s="79" t="str">
        <f>IF('1. Förderjahr'!G41="","",'1. Förderjahr'!G41)</f>
        <v/>
      </c>
      <c r="H41" s="81"/>
      <c r="I41" s="73" t="str">
        <f t="shared" si="1"/>
        <v/>
      </c>
      <c r="J41" s="81"/>
      <c r="K41" s="73" t="str">
        <f t="shared" si="2"/>
        <v/>
      </c>
      <c r="L41" s="81"/>
      <c r="M41" s="73" t="str">
        <f t="shared" si="3"/>
        <v/>
      </c>
      <c r="N41" s="81"/>
      <c r="O41" s="73" t="str">
        <f t="shared" si="4"/>
        <v/>
      </c>
      <c r="P41" s="81"/>
      <c r="Q41" s="73" t="str">
        <f t="shared" si="5"/>
        <v/>
      </c>
      <c r="R41" s="81"/>
      <c r="S41" s="73" t="str">
        <f t="shared" si="6"/>
        <v/>
      </c>
      <c r="T41" s="81"/>
      <c r="U41" s="73" t="str">
        <f t="shared" si="7"/>
        <v/>
      </c>
      <c r="V41" s="81"/>
      <c r="W41" s="73" t="str">
        <f t="shared" si="8"/>
        <v/>
      </c>
      <c r="X41" s="81"/>
      <c r="Y41" s="73" t="str">
        <f t="shared" si="9"/>
        <v/>
      </c>
      <c r="Z41" s="81"/>
      <c r="AA41" s="73" t="str">
        <f t="shared" si="10"/>
        <v/>
      </c>
      <c r="AB41" s="81"/>
      <c r="AC41" s="73" t="str">
        <f t="shared" si="11"/>
        <v/>
      </c>
      <c r="AD41" s="81"/>
      <c r="AE41" s="73" t="str">
        <f t="shared" si="12"/>
        <v/>
      </c>
      <c r="AF41" s="61" t="str">
        <f t="shared" si="13"/>
        <v/>
      </c>
      <c r="AG41" s="99" t="str">
        <f t="shared" si="0"/>
        <v/>
      </c>
      <c r="AH41" s="60" t="str">
        <f t="shared" si="14"/>
        <v/>
      </c>
    </row>
    <row r="42" spans="1:34" s="22" customFormat="1" ht="12" x14ac:dyDescent="0.2">
      <c r="A42" s="139" t="str">
        <f>IF('1. Förderjahr'!A42="","",'1. Förderjahr'!A42)</f>
        <v/>
      </c>
      <c r="B42" s="137" t="str">
        <f>IF('1. Förderjahr'!B42="","",'1. Förderjahr'!B42)</f>
        <v xml:space="preserve"> </v>
      </c>
      <c r="C42" s="130" t="str">
        <f>IF('1. Förderjahr'!C42="","",'1. Förderjahr'!C42)</f>
        <v/>
      </c>
      <c r="D42" s="138" t="str">
        <f>IF('1. Förderjahr'!D42="","",'1. Förderjahr'!D42)</f>
        <v/>
      </c>
      <c r="E42" s="138" t="str">
        <f>IF('1. Förderjahr'!E42="","",'1. Förderjahr'!E42)</f>
        <v/>
      </c>
      <c r="F42" s="138" t="str">
        <f>IF('1. Förderjahr'!F42="","",'1. Förderjahr'!F42)</f>
        <v/>
      </c>
      <c r="G42" s="79" t="str">
        <f>IF('1. Förderjahr'!G42="","",'1. Förderjahr'!G42)</f>
        <v/>
      </c>
      <c r="H42" s="81"/>
      <c r="I42" s="73" t="str">
        <f t="shared" si="1"/>
        <v/>
      </c>
      <c r="J42" s="81"/>
      <c r="K42" s="73" t="str">
        <f t="shared" si="2"/>
        <v/>
      </c>
      <c r="L42" s="81"/>
      <c r="M42" s="73" t="str">
        <f t="shared" si="3"/>
        <v/>
      </c>
      <c r="N42" s="81"/>
      <c r="O42" s="73" t="str">
        <f t="shared" si="4"/>
        <v/>
      </c>
      <c r="P42" s="81"/>
      <c r="Q42" s="73" t="str">
        <f t="shared" si="5"/>
        <v/>
      </c>
      <c r="R42" s="81"/>
      <c r="S42" s="73" t="str">
        <f t="shared" si="6"/>
        <v/>
      </c>
      <c r="T42" s="81"/>
      <c r="U42" s="73" t="str">
        <f t="shared" si="7"/>
        <v/>
      </c>
      <c r="V42" s="81"/>
      <c r="W42" s="73" t="str">
        <f t="shared" si="8"/>
        <v/>
      </c>
      <c r="X42" s="81"/>
      <c r="Y42" s="73" t="str">
        <f t="shared" si="9"/>
        <v/>
      </c>
      <c r="Z42" s="81"/>
      <c r="AA42" s="73" t="str">
        <f t="shared" si="10"/>
        <v/>
      </c>
      <c r="AB42" s="81"/>
      <c r="AC42" s="73" t="str">
        <f t="shared" si="11"/>
        <v/>
      </c>
      <c r="AD42" s="81"/>
      <c r="AE42" s="73" t="str">
        <f t="shared" si="12"/>
        <v/>
      </c>
      <c r="AF42" s="61" t="str">
        <f t="shared" si="13"/>
        <v/>
      </c>
      <c r="AG42" s="99" t="str">
        <f t="shared" si="0"/>
        <v/>
      </c>
      <c r="AH42" s="60" t="str">
        <f t="shared" si="14"/>
        <v/>
      </c>
    </row>
    <row r="43" spans="1:34" s="22" customFormat="1" ht="12" x14ac:dyDescent="0.2">
      <c r="A43" s="139" t="str">
        <f>IF('1. Förderjahr'!A43="","",'1. Förderjahr'!A43)</f>
        <v/>
      </c>
      <c r="B43" s="137" t="str">
        <f>IF('1. Förderjahr'!B43="","",'1. Förderjahr'!B43)</f>
        <v xml:space="preserve"> </v>
      </c>
      <c r="C43" s="130" t="str">
        <f>IF('1. Förderjahr'!C43="","",'1. Förderjahr'!C43)</f>
        <v/>
      </c>
      <c r="D43" s="138" t="str">
        <f>IF('1. Förderjahr'!D43="","",'1. Förderjahr'!D43)</f>
        <v/>
      </c>
      <c r="E43" s="138" t="str">
        <f>IF('1. Förderjahr'!E43="","",'1. Förderjahr'!E43)</f>
        <v/>
      </c>
      <c r="F43" s="138" t="str">
        <f>IF('1. Förderjahr'!F43="","",'1. Förderjahr'!F43)</f>
        <v/>
      </c>
      <c r="G43" s="79" t="str">
        <f>IF('1. Förderjahr'!G43="","",'1. Förderjahr'!G43)</f>
        <v/>
      </c>
      <c r="H43" s="81"/>
      <c r="I43" s="73" t="str">
        <f t="shared" si="1"/>
        <v/>
      </c>
      <c r="J43" s="81"/>
      <c r="K43" s="73" t="str">
        <f t="shared" si="2"/>
        <v/>
      </c>
      <c r="L43" s="81"/>
      <c r="M43" s="73" t="str">
        <f t="shared" si="3"/>
        <v/>
      </c>
      <c r="N43" s="81"/>
      <c r="O43" s="73" t="str">
        <f t="shared" si="4"/>
        <v/>
      </c>
      <c r="P43" s="81"/>
      <c r="Q43" s="73" t="str">
        <f t="shared" si="5"/>
        <v/>
      </c>
      <c r="R43" s="81"/>
      <c r="S43" s="73" t="str">
        <f t="shared" si="6"/>
        <v/>
      </c>
      <c r="T43" s="81"/>
      <c r="U43" s="73" t="str">
        <f t="shared" si="7"/>
        <v/>
      </c>
      <c r="V43" s="81"/>
      <c r="W43" s="73" t="str">
        <f t="shared" si="8"/>
        <v/>
      </c>
      <c r="X43" s="81"/>
      <c r="Y43" s="73" t="str">
        <f t="shared" si="9"/>
        <v/>
      </c>
      <c r="Z43" s="81"/>
      <c r="AA43" s="73" t="str">
        <f t="shared" si="10"/>
        <v/>
      </c>
      <c r="AB43" s="81"/>
      <c r="AC43" s="73" t="str">
        <f t="shared" si="11"/>
        <v/>
      </c>
      <c r="AD43" s="81"/>
      <c r="AE43" s="73" t="str">
        <f t="shared" si="12"/>
        <v/>
      </c>
      <c r="AF43" s="61" t="str">
        <f t="shared" si="13"/>
        <v/>
      </c>
      <c r="AG43" s="99" t="str">
        <f t="shared" si="0"/>
        <v/>
      </c>
      <c r="AH43" s="60" t="str">
        <f t="shared" si="14"/>
        <v/>
      </c>
    </row>
    <row r="44" spans="1:34" s="22" customFormat="1" ht="12" x14ac:dyDescent="0.2">
      <c r="A44" s="139" t="str">
        <f>IF('1. Förderjahr'!A44="","",'1. Förderjahr'!A44)</f>
        <v/>
      </c>
      <c r="B44" s="137" t="str">
        <f>IF('1. Förderjahr'!B44="","",'1. Förderjahr'!B44)</f>
        <v xml:space="preserve"> </v>
      </c>
      <c r="C44" s="130" t="str">
        <f>IF('1. Förderjahr'!C44="","",'1. Förderjahr'!C44)</f>
        <v/>
      </c>
      <c r="D44" s="138" t="str">
        <f>IF('1. Förderjahr'!D44="","",'1. Förderjahr'!D44)</f>
        <v/>
      </c>
      <c r="E44" s="138" t="str">
        <f>IF('1. Förderjahr'!E44="","",'1. Förderjahr'!E44)</f>
        <v/>
      </c>
      <c r="F44" s="138" t="str">
        <f>IF('1. Förderjahr'!F44="","",'1. Förderjahr'!F44)</f>
        <v/>
      </c>
      <c r="G44" s="79" t="str">
        <f>IF('1. Förderjahr'!G44="","",'1. Förderjahr'!G44)</f>
        <v/>
      </c>
      <c r="H44" s="81"/>
      <c r="I44" s="73" t="str">
        <f t="shared" si="1"/>
        <v/>
      </c>
      <c r="J44" s="81"/>
      <c r="K44" s="73" t="str">
        <f t="shared" si="2"/>
        <v/>
      </c>
      <c r="L44" s="81"/>
      <c r="M44" s="73" t="str">
        <f t="shared" si="3"/>
        <v/>
      </c>
      <c r="N44" s="81"/>
      <c r="O44" s="73" t="str">
        <f t="shared" si="4"/>
        <v/>
      </c>
      <c r="P44" s="81"/>
      <c r="Q44" s="73" t="str">
        <f t="shared" si="5"/>
        <v/>
      </c>
      <c r="R44" s="81"/>
      <c r="S44" s="73" t="str">
        <f t="shared" si="6"/>
        <v/>
      </c>
      <c r="T44" s="81"/>
      <c r="U44" s="73" t="str">
        <f t="shared" si="7"/>
        <v/>
      </c>
      <c r="V44" s="81"/>
      <c r="W44" s="73" t="str">
        <f t="shared" si="8"/>
        <v/>
      </c>
      <c r="X44" s="81"/>
      <c r="Y44" s="73" t="str">
        <f t="shared" si="9"/>
        <v/>
      </c>
      <c r="Z44" s="81"/>
      <c r="AA44" s="73" t="str">
        <f t="shared" si="10"/>
        <v/>
      </c>
      <c r="AB44" s="81"/>
      <c r="AC44" s="73" t="str">
        <f t="shared" si="11"/>
        <v/>
      </c>
      <c r="AD44" s="81"/>
      <c r="AE44" s="73" t="str">
        <f t="shared" si="12"/>
        <v/>
      </c>
      <c r="AF44" s="61" t="str">
        <f t="shared" si="13"/>
        <v/>
      </c>
      <c r="AG44" s="99" t="str">
        <f t="shared" si="0"/>
        <v/>
      </c>
      <c r="AH44" s="60" t="str">
        <f t="shared" si="14"/>
        <v/>
      </c>
    </row>
    <row r="45" spans="1:34" s="22" customFormat="1" ht="12" x14ac:dyDescent="0.2">
      <c r="A45" s="139" t="str">
        <f>IF('1. Förderjahr'!A45="","",'1. Förderjahr'!A45)</f>
        <v/>
      </c>
      <c r="B45" s="137" t="str">
        <f>IF('1. Förderjahr'!B45="","",'1. Förderjahr'!B45)</f>
        <v xml:space="preserve"> </v>
      </c>
      <c r="C45" s="130" t="str">
        <f>IF('1. Förderjahr'!C45="","",'1. Förderjahr'!C45)</f>
        <v/>
      </c>
      <c r="D45" s="138" t="str">
        <f>IF('1. Förderjahr'!D45="","",'1. Förderjahr'!D45)</f>
        <v/>
      </c>
      <c r="E45" s="138" t="str">
        <f>IF('1. Förderjahr'!E45="","",'1. Förderjahr'!E45)</f>
        <v/>
      </c>
      <c r="F45" s="138" t="str">
        <f>IF('1. Förderjahr'!F45="","",'1. Förderjahr'!F45)</f>
        <v/>
      </c>
      <c r="G45" s="79" t="str">
        <f>IF('1. Förderjahr'!G45="","",'1. Förderjahr'!G45)</f>
        <v/>
      </c>
      <c r="H45" s="81"/>
      <c r="I45" s="73" t="str">
        <f t="shared" si="1"/>
        <v/>
      </c>
      <c r="J45" s="81"/>
      <c r="K45" s="73" t="str">
        <f t="shared" si="2"/>
        <v/>
      </c>
      <c r="L45" s="81"/>
      <c r="M45" s="73" t="str">
        <f t="shared" si="3"/>
        <v/>
      </c>
      <c r="N45" s="81"/>
      <c r="O45" s="73" t="str">
        <f t="shared" si="4"/>
        <v/>
      </c>
      <c r="P45" s="81"/>
      <c r="Q45" s="73" t="str">
        <f t="shared" si="5"/>
        <v/>
      </c>
      <c r="R45" s="81"/>
      <c r="S45" s="73" t="str">
        <f t="shared" si="6"/>
        <v/>
      </c>
      <c r="T45" s="81"/>
      <c r="U45" s="73" t="str">
        <f t="shared" si="7"/>
        <v/>
      </c>
      <c r="V45" s="81"/>
      <c r="W45" s="73" t="str">
        <f t="shared" si="8"/>
        <v/>
      </c>
      <c r="X45" s="81"/>
      <c r="Y45" s="73" t="str">
        <f t="shared" si="9"/>
        <v/>
      </c>
      <c r="Z45" s="81"/>
      <c r="AA45" s="73" t="str">
        <f t="shared" si="10"/>
        <v/>
      </c>
      <c r="AB45" s="81"/>
      <c r="AC45" s="73" t="str">
        <f t="shared" si="11"/>
        <v/>
      </c>
      <c r="AD45" s="81"/>
      <c r="AE45" s="73" t="str">
        <f t="shared" si="12"/>
        <v/>
      </c>
      <c r="AF45" s="61" t="str">
        <f t="shared" si="13"/>
        <v/>
      </c>
      <c r="AG45" s="99" t="str">
        <f t="shared" si="0"/>
        <v/>
      </c>
      <c r="AH45" s="60" t="str">
        <f t="shared" si="14"/>
        <v/>
      </c>
    </row>
    <row r="46" spans="1:34" s="22" customFormat="1" ht="12" x14ac:dyDescent="0.2">
      <c r="A46" s="139" t="str">
        <f>IF('1. Förderjahr'!A46="","",'1. Förderjahr'!A46)</f>
        <v/>
      </c>
      <c r="B46" s="137" t="str">
        <f>IF('1. Förderjahr'!B46="","",'1. Förderjahr'!B46)</f>
        <v xml:space="preserve"> </v>
      </c>
      <c r="C46" s="130" t="str">
        <f>IF('1. Förderjahr'!C46="","",'1. Förderjahr'!C46)</f>
        <v/>
      </c>
      <c r="D46" s="138" t="str">
        <f>IF('1. Förderjahr'!D46="","",'1. Förderjahr'!D46)</f>
        <v/>
      </c>
      <c r="E46" s="138" t="str">
        <f>IF('1. Förderjahr'!E46="","",'1. Förderjahr'!E46)</f>
        <v/>
      </c>
      <c r="F46" s="138" t="str">
        <f>IF('1. Förderjahr'!F46="","",'1. Förderjahr'!F46)</f>
        <v/>
      </c>
      <c r="G46" s="79" t="str">
        <f>IF('1. Förderjahr'!G46="","",'1. Förderjahr'!G46)</f>
        <v/>
      </c>
      <c r="H46" s="81"/>
      <c r="I46" s="73" t="str">
        <f t="shared" si="1"/>
        <v/>
      </c>
      <c r="J46" s="81"/>
      <c r="K46" s="73" t="str">
        <f t="shared" si="2"/>
        <v/>
      </c>
      <c r="L46" s="81"/>
      <c r="M46" s="73" t="str">
        <f t="shared" si="3"/>
        <v/>
      </c>
      <c r="N46" s="81"/>
      <c r="O46" s="73" t="str">
        <f t="shared" si="4"/>
        <v/>
      </c>
      <c r="P46" s="81"/>
      <c r="Q46" s="73" t="str">
        <f t="shared" si="5"/>
        <v/>
      </c>
      <c r="R46" s="81"/>
      <c r="S46" s="73" t="str">
        <f t="shared" si="6"/>
        <v/>
      </c>
      <c r="T46" s="81"/>
      <c r="U46" s="73" t="str">
        <f t="shared" si="7"/>
        <v/>
      </c>
      <c r="V46" s="81"/>
      <c r="W46" s="73" t="str">
        <f t="shared" si="8"/>
        <v/>
      </c>
      <c r="X46" s="81"/>
      <c r="Y46" s="73" t="str">
        <f t="shared" si="9"/>
        <v/>
      </c>
      <c r="Z46" s="81"/>
      <c r="AA46" s="73" t="str">
        <f t="shared" si="10"/>
        <v/>
      </c>
      <c r="AB46" s="81"/>
      <c r="AC46" s="73" t="str">
        <f t="shared" si="11"/>
        <v/>
      </c>
      <c r="AD46" s="81"/>
      <c r="AE46" s="73" t="str">
        <f t="shared" si="12"/>
        <v/>
      </c>
      <c r="AF46" s="61" t="str">
        <f t="shared" si="13"/>
        <v/>
      </c>
      <c r="AG46" s="99" t="str">
        <f t="shared" si="0"/>
        <v/>
      </c>
      <c r="AH46" s="60" t="str">
        <f t="shared" si="14"/>
        <v/>
      </c>
    </row>
    <row r="47" spans="1:34" s="22" customFormat="1" ht="12" x14ac:dyDescent="0.2">
      <c r="A47" s="139" t="str">
        <f>IF('1. Förderjahr'!A47="","",'1. Förderjahr'!A47)</f>
        <v/>
      </c>
      <c r="B47" s="137" t="str">
        <f>IF('1. Förderjahr'!B47="","",'1. Förderjahr'!B47)</f>
        <v xml:space="preserve"> </v>
      </c>
      <c r="C47" s="130" t="str">
        <f>IF('1. Förderjahr'!C47="","",'1. Förderjahr'!C47)</f>
        <v/>
      </c>
      <c r="D47" s="138" t="str">
        <f>IF('1. Förderjahr'!D47="","",'1. Förderjahr'!D47)</f>
        <v/>
      </c>
      <c r="E47" s="138" t="str">
        <f>IF('1. Förderjahr'!E47="","",'1. Förderjahr'!E47)</f>
        <v/>
      </c>
      <c r="F47" s="138" t="str">
        <f>IF('1. Förderjahr'!F47="","",'1. Förderjahr'!F47)</f>
        <v/>
      </c>
      <c r="G47" s="79" t="str">
        <f>IF('1. Förderjahr'!G47="","",'1. Förderjahr'!G47)</f>
        <v/>
      </c>
      <c r="H47" s="81"/>
      <c r="I47" s="73" t="str">
        <f t="shared" si="1"/>
        <v/>
      </c>
      <c r="J47" s="81"/>
      <c r="K47" s="73" t="str">
        <f t="shared" si="2"/>
        <v/>
      </c>
      <c r="L47" s="81"/>
      <c r="M47" s="73" t="str">
        <f t="shared" si="3"/>
        <v/>
      </c>
      <c r="N47" s="81"/>
      <c r="O47" s="73" t="str">
        <f t="shared" si="4"/>
        <v/>
      </c>
      <c r="P47" s="81"/>
      <c r="Q47" s="73" t="str">
        <f t="shared" si="5"/>
        <v/>
      </c>
      <c r="R47" s="81"/>
      <c r="S47" s="73" t="str">
        <f t="shared" si="6"/>
        <v/>
      </c>
      <c r="T47" s="81"/>
      <c r="U47" s="73" t="str">
        <f t="shared" si="7"/>
        <v/>
      </c>
      <c r="V47" s="81"/>
      <c r="W47" s="73" t="str">
        <f t="shared" si="8"/>
        <v/>
      </c>
      <c r="X47" s="81"/>
      <c r="Y47" s="73" t="str">
        <f t="shared" si="9"/>
        <v/>
      </c>
      <c r="Z47" s="81"/>
      <c r="AA47" s="73" t="str">
        <f t="shared" si="10"/>
        <v/>
      </c>
      <c r="AB47" s="81"/>
      <c r="AC47" s="73" t="str">
        <f t="shared" si="11"/>
        <v/>
      </c>
      <c r="AD47" s="81"/>
      <c r="AE47" s="73" t="str">
        <f t="shared" si="12"/>
        <v/>
      </c>
      <c r="AF47" s="61" t="str">
        <f t="shared" si="13"/>
        <v/>
      </c>
      <c r="AG47" s="99" t="str">
        <f t="shared" si="0"/>
        <v/>
      </c>
      <c r="AH47" s="60" t="str">
        <f t="shared" si="14"/>
        <v/>
      </c>
    </row>
    <row r="48" spans="1:34" s="22" customFormat="1" ht="12" x14ac:dyDescent="0.2">
      <c r="A48" s="139" t="str">
        <f>IF('1. Förderjahr'!A48="","",'1. Förderjahr'!A48)</f>
        <v/>
      </c>
      <c r="B48" s="137" t="str">
        <f>IF('1. Förderjahr'!B48="","",'1. Förderjahr'!B48)</f>
        <v xml:space="preserve"> </v>
      </c>
      <c r="C48" s="130" t="str">
        <f>IF('1. Förderjahr'!C48="","",'1. Förderjahr'!C48)</f>
        <v/>
      </c>
      <c r="D48" s="138" t="str">
        <f>IF('1. Förderjahr'!D48="","",'1. Förderjahr'!D48)</f>
        <v/>
      </c>
      <c r="E48" s="138" t="str">
        <f>IF('1. Förderjahr'!E48="","",'1. Förderjahr'!E48)</f>
        <v/>
      </c>
      <c r="F48" s="138" t="str">
        <f>IF('1. Förderjahr'!F48="","",'1. Förderjahr'!F48)</f>
        <v/>
      </c>
      <c r="G48" s="79" t="str">
        <f>IF('1. Förderjahr'!G48="","",'1. Förderjahr'!G48)</f>
        <v/>
      </c>
      <c r="H48" s="81"/>
      <c r="I48" s="73" t="str">
        <f t="shared" si="1"/>
        <v/>
      </c>
      <c r="J48" s="81"/>
      <c r="K48" s="73" t="str">
        <f t="shared" si="2"/>
        <v/>
      </c>
      <c r="L48" s="81"/>
      <c r="M48" s="73" t="str">
        <f t="shared" si="3"/>
        <v/>
      </c>
      <c r="N48" s="81"/>
      <c r="O48" s="73" t="str">
        <f t="shared" si="4"/>
        <v/>
      </c>
      <c r="P48" s="81"/>
      <c r="Q48" s="73" t="str">
        <f t="shared" si="5"/>
        <v/>
      </c>
      <c r="R48" s="81"/>
      <c r="S48" s="73" t="str">
        <f t="shared" si="6"/>
        <v/>
      </c>
      <c r="T48" s="81"/>
      <c r="U48" s="73" t="str">
        <f t="shared" si="7"/>
        <v/>
      </c>
      <c r="V48" s="81"/>
      <c r="W48" s="73" t="str">
        <f t="shared" si="8"/>
        <v/>
      </c>
      <c r="X48" s="81"/>
      <c r="Y48" s="73" t="str">
        <f t="shared" si="9"/>
        <v/>
      </c>
      <c r="Z48" s="81"/>
      <c r="AA48" s="73" t="str">
        <f t="shared" si="10"/>
        <v/>
      </c>
      <c r="AB48" s="81"/>
      <c r="AC48" s="73" t="str">
        <f t="shared" si="11"/>
        <v/>
      </c>
      <c r="AD48" s="81"/>
      <c r="AE48" s="73" t="str">
        <f t="shared" si="12"/>
        <v/>
      </c>
      <c r="AF48" s="61" t="str">
        <f t="shared" si="13"/>
        <v/>
      </c>
      <c r="AG48" s="99" t="str">
        <f t="shared" si="0"/>
        <v/>
      </c>
      <c r="AH48" s="60" t="str">
        <f t="shared" si="14"/>
        <v/>
      </c>
    </row>
    <row r="49" spans="1:34" s="22" customFormat="1" ht="12" x14ac:dyDescent="0.2">
      <c r="A49" s="139" t="str">
        <f>IF('1. Förderjahr'!A49="","",'1. Förderjahr'!A49)</f>
        <v/>
      </c>
      <c r="B49" s="137" t="str">
        <f>IF('1. Förderjahr'!B49="","",'1. Förderjahr'!B49)</f>
        <v xml:space="preserve"> </v>
      </c>
      <c r="C49" s="130" t="str">
        <f>IF('1. Förderjahr'!C49="","",'1. Förderjahr'!C49)</f>
        <v/>
      </c>
      <c r="D49" s="138" t="str">
        <f>IF('1. Förderjahr'!D49="","",'1. Förderjahr'!D49)</f>
        <v/>
      </c>
      <c r="E49" s="138" t="str">
        <f>IF('1. Förderjahr'!E49="","",'1. Förderjahr'!E49)</f>
        <v/>
      </c>
      <c r="F49" s="138" t="str">
        <f>IF('1. Förderjahr'!F49="","",'1. Förderjahr'!F49)</f>
        <v/>
      </c>
      <c r="G49" s="79" t="str">
        <f>IF('1. Förderjahr'!G49="","",'1. Förderjahr'!G49)</f>
        <v/>
      </c>
      <c r="H49" s="81"/>
      <c r="I49" s="73" t="str">
        <f t="shared" si="1"/>
        <v/>
      </c>
      <c r="J49" s="81"/>
      <c r="K49" s="73" t="str">
        <f t="shared" si="2"/>
        <v/>
      </c>
      <c r="L49" s="81"/>
      <c r="M49" s="73" t="str">
        <f t="shared" si="3"/>
        <v/>
      </c>
      <c r="N49" s="81"/>
      <c r="O49" s="73" t="str">
        <f t="shared" si="4"/>
        <v/>
      </c>
      <c r="P49" s="81"/>
      <c r="Q49" s="73" t="str">
        <f t="shared" si="5"/>
        <v/>
      </c>
      <c r="R49" s="81"/>
      <c r="S49" s="73" t="str">
        <f t="shared" si="6"/>
        <v/>
      </c>
      <c r="T49" s="81"/>
      <c r="U49" s="73" t="str">
        <f t="shared" si="7"/>
        <v/>
      </c>
      <c r="V49" s="81"/>
      <c r="W49" s="73" t="str">
        <f t="shared" si="8"/>
        <v/>
      </c>
      <c r="X49" s="81"/>
      <c r="Y49" s="73" t="str">
        <f t="shared" si="9"/>
        <v/>
      </c>
      <c r="Z49" s="81"/>
      <c r="AA49" s="73" t="str">
        <f t="shared" si="10"/>
        <v/>
      </c>
      <c r="AB49" s="81"/>
      <c r="AC49" s="73" t="str">
        <f t="shared" si="11"/>
        <v/>
      </c>
      <c r="AD49" s="81"/>
      <c r="AE49" s="73" t="str">
        <f t="shared" si="12"/>
        <v/>
      </c>
      <c r="AF49" s="61" t="str">
        <f t="shared" si="13"/>
        <v/>
      </c>
      <c r="AG49" s="99" t="str">
        <f t="shared" si="0"/>
        <v/>
      </c>
      <c r="AH49" s="60" t="str">
        <f t="shared" si="14"/>
        <v/>
      </c>
    </row>
    <row r="50" spans="1:34" s="22" customFormat="1" ht="12" x14ac:dyDescent="0.2">
      <c r="A50" s="139" t="str">
        <f>IF('1. Förderjahr'!A50="","",'1. Förderjahr'!A50)</f>
        <v/>
      </c>
      <c r="B50" s="137" t="str">
        <f>IF('1. Förderjahr'!B50="","",'1. Förderjahr'!B50)</f>
        <v xml:space="preserve"> </v>
      </c>
      <c r="C50" s="130" t="str">
        <f>IF('1. Förderjahr'!C50="","",'1. Förderjahr'!C50)</f>
        <v/>
      </c>
      <c r="D50" s="138" t="str">
        <f>IF('1. Förderjahr'!D50="","",'1. Förderjahr'!D50)</f>
        <v/>
      </c>
      <c r="E50" s="138" t="str">
        <f>IF('1. Förderjahr'!E50="","",'1. Förderjahr'!E50)</f>
        <v/>
      </c>
      <c r="F50" s="138" t="str">
        <f>IF('1. Förderjahr'!F50="","",'1. Förderjahr'!F50)</f>
        <v/>
      </c>
      <c r="G50" s="79" t="str">
        <f>IF('1. Förderjahr'!G50="","",'1. Förderjahr'!G50)</f>
        <v/>
      </c>
      <c r="H50" s="81"/>
      <c r="I50" s="73" t="str">
        <f t="shared" si="1"/>
        <v/>
      </c>
      <c r="J50" s="81"/>
      <c r="K50" s="73" t="str">
        <f t="shared" si="2"/>
        <v/>
      </c>
      <c r="L50" s="81"/>
      <c r="M50" s="73" t="str">
        <f t="shared" si="3"/>
        <v/>
      </c>
      <c r="N50" s="81"/>
      <c r="O50" s="73" t="str">
        <f t="shared" si="4"/>
        <v/>
      </c>
      <c r="P50" s="81"/>
      <c r="Q50" s="73" t="str">
        <f t="shared" si="5"/>
        <v/>
      </c>
      <c r="R50" s="81"/>
      <c r="S50" s="73" t="str">
        <f t="shared" si="6"/>
        <v/>
      </c>
      <c r="T50" s="81"/>
      <c r="U50" s="73" t="str">
        <f t="shared" si="7"/>
        <v/>
      </c>
      <c r="V50" s="81"/>
      <c r="W50" s="73" t="str">
        <f t="shared" si="8"/>
        <v/>
      </c>
      <c r="X50" s="81"/>
      <c r="Y50" s="73" t="str">
        <f t="shared" si="9"/>
        <v/>
      </c>
      <c r="Z50" s="81"/>
      <c r="AA50" s="73" t="str">
        <f t="shared" si="10"/>
        <v/>
      </c>
      <c r="AB50" s="81"/>
      <c r="AC50" s="73" t="str">
        <f t="shared" si="11"/>
        <v/>
      </c>
      <c r="AD50" s="81"/>
      <c r="AE50" s="73" t="str">
        <f t="shared" si="12"/>
        <v/>
      </c>
      <c r="AF50" s="61" t="str">
        <f t="shared" si="13"/>
        <v/>
      </c>
      <c r="AG50" s="99" t="str">
        <f t="shared" si="0"/>
        <v/>
      </c>
      <c r="AH50" s="60" t="str">
        <f t="shared" si="14"/>
        <v/>
      </c>
    </row>
    <row r="51" spans="1:34" s="22" customFormat="1" ht="12" x14ac:dyDescent="0.2">
      <c r="A51" s="139" t="str">
        <f>IF('1. Förderjahr'!A51="","",'1. Förderjahr'!A51)</f>
        <v/>
      </c>
      <c r="B51" s="137" t="str">
        <f>IF('1. Förderjahr'!B51="","",'1. Förderjahr'!B51)</f>
        <v xml:space="preserve"> </v>
      </c>
      <c r="C51" s="130" t="str">
        <f>IF('1. Förderjahr'!C51="","",'1. Förderjahr'!C51)</f>
        <v/>
      </c>
      <c r="D51" s="138" t="str">
        <f>IF('1. Förderjahr'!D51="","",'1. Förderjahr'!D51)</f>
        <v/>
      </c>
      <c r="E51" s="138" t="str">
        <f>IF('1. Förderjahr'!E51="","",'1. Förderjahr'!E51)</f>
        <v/>
      </c>
      <c r="F51" s="138" t="str">
        <f>IF('1. Förderjahr'!F51="","",'1. Förderjahr'!F51)</f>
        <v/>
      </c>
      <c r="G51" s="79" t="str">
        <f>IF('1. Förderjahr'!G51="","",'1. Förderjahr'!G51)</f>
        <v/>
      </c>
      <c r="H51" s="81"/>
      <c r="I51" s="73" t="str">
        <f t="shared" si="1"/>
        <v/>
      </c>
      <c r="J51" s="81"/>
      <c r="K51" s="73" t="str">
        <f t="shared" si="2"/>
        <v/>
      </c>
      <c r="L51" s="81"/>
      <c r="M51" s="73" t="str">
        <f t="shared" si="3"/>
        <v/>
      </c>
      <c r="N51" s="81"/>
      <c r="O51" s="73" t="str">
        <f t="shared" si="4"/>
        <v/>
      </c>
      <c r="P51" s="81"/>
      <c r="Q51" s="73" t="str">
        <f t="shared" si="5"/>
        <v/>
      </c>
      <c r="R51" s="81"/>
      <c r="S51" s="73" t="str">
        <f t="shared" si="6"/>
        <v/>
      </c>
      <c r="T51" s="81"/>
      <c r="U51" s="73" t="str">
        <f t="shared" si="7"/>
        <v/>
      </c>
      <c r="V51" s="81"/>
      <c r="W51" s="73" t="str">
        <f t="shared" si="8"/>
        <v/>
      </c>
      <c r="X51" s="81"/>
      <c r="Y51" s="73" t="str">
        <f t="shared" si="9"/>
        <v/>
      </c>
      <c r="Z51" s="81"/>
      <c r="AA51" s="73" t="str">
        <f t="shared" si="10"/>
        <v/>
      </c>
      <c r="AB51" s="81"/>
      <c r="AC51" s="73" t="str">
        <f t="shared" si="11"/>
        <v/>
      </c>
      <c r="AD51" s="81"/>
      <c r="AE51" s="73" t="str">
        <f t="shared" si="12"/>
        <v/>
      </c>
      <c r="AF51" s="61" t="str">
        <f t="shared" si="13"/>
        <v/>
      </c>
      <c r="AG51" s="99" t="str">
        <f t="shared" si="0"/>
        <v/>
      </c>
      <c r="AH51" s="60" t="str">
        <f t="shared" si="14"/>
        <v/>
      </c>
    </row>
    <row r="52" spans="1:34" s="22" customFormat="1" ht="12" x14ac:dyDescent="0.2">
      <c r="A52" s="139" t="str">
        <f>IF('1. Förderjahr'!A52="","",'1. Förderjahr'!A52)</f>
        <v/>
      </c>
      <c r="B52" s="137" t="str">
        <f>IF('1. Förderjahr'!B52="","",'1. Förderjahr'!B52)</f>
        <v xml:space="preserve"> </v>
      </c>
      <c r="C52" s="130" t="str">
        <f>IF('1. Förderjahr'!C52="","",'1. Förderjahr'!C52)</f>
        <v/>
      </c>
      <c r="D52" s="138" t="str">
        <f>IF('1. Förderjahr'!D52="","",'1. Förderjahr'!D52)</f>
        <v/>
      </c>
      <c r="E52" s="138" t="str">
        <f>IF('1. Förderjahr'!E52="","",'1. Förderjahr'!E52)</f>
        <v/>
      </c>
      <c r="F52" s="138" t="str">
        <f>IF('1. Förderjahr'!F52="","",'1. Förderjahr'!F52)</f>
        <v/>
      </c>
      <c r="G52" s="79" t="str">
        <f>IF('1. Förderjahr'!G52="","",'1. Förderjahr'!G52)</f>
        <v/>
      </c>
      <c r="H52" s="81"/>
      <c r="I52" s="73" t="str">
        <f t="shared" si="1"/>
        <v/>
      </c>
      <c r="J52" s="81"/>
      <c r="K52" s="73" t="str">
        <f t="shared" si="2"/>
        <v/>
      </c>
      <c r="L52" s="81"/>
      <c r="M52" s="73" t="str">
        <f t="shared" si="3"/>
        <v/>
      </c>
      <c r="N52" s="81"/>
      <c r="O52" s="73" t="str">
        <f t="shared" si="4"/>
        <v/>
      </c>
      <c r="P52" s="81"/>
      <c r="Q52" s="73" t="str">
        <f t="shared" si="5"/>
        <v/>
      </c>
      <c r="R52" s="81"/>
      <c r="S52" s="73" t="str">
        <f t="shared" si="6"/>
        <v/>
      </c>
      <c r="T52" s="81"/>
      <c r="U52" s="73" t="str">
        <f t="shared" si="7"/>
        <v/>
      </c>
      <c r="V52" s="81"/>
      <c r="W52" s="73" t="str">
        <f t="shared" si="8"/>
        <v/>
      </c>
      <c r="X52" s="81"/>
      <c r="Y52" s="73" t="str">
        <f t="shared" si="9"/>
        <v/>
      </c>
      <c r="Z52" s="81"/>
      <c r="AA52" s="73" t="str">
        <f t="shared" si="10"/>
        <v/>
      </c>
      <c r="AB52" s="81"/>
      <c r="AC52" s="73" t="str">
        <f t="shared" si="11"/>
        <v/>
      </c>
      <c r="AD52" s="81"/>
      <c r="AE52" s="73" t="str">
        <f t="shared" si="12"/>
        <v/>
      </c>
      <c r="AF52" s="61" t="str">
        <f t="shared" si="13"/>
        <v/>
      </c>
      <c r="AG52" s="99" t="str">
        <f t="shared" si="0"/>
        <v/>
      </c>
      <c r="AH52" s="60" t="str">
        <f t="shared" si="14"/>
        <v/>
      </c>
    </row>
    <row r="53" spans="1:34" s="22" customFormat="1" ht="12" x14ac:dyDescent="0.2">
      <c r="A53" s="139" t="str">
        <f>IF('1. Förderjahr'!A53="","",'1. Förderjahr'!A53)</f>
        <v/>
      </c>
      <c r="B53" s="137" t="str">
        <f>IF('1. Förderjahr'!B53="","",'1. Förderjahr'!B53)</f>
        <v xml:space="preserve"> </v>
      </c>
      <c r="C53" s="130" t="str">
        <f>IF('1. Förderjahr'!C53="","",'1. Förderjahr'!C53)</f>
        <v/>
      </c>
      <c r="D53" s="138" t="str">
        <f>IF('1. Förderjahr'!D53="","",'1. Förderjahr'!D53)</f>
        <v/>
      </c>
      <c r="E53" s="138" t="str">
        <f>IF('1. Förderjahr'!E53="","",'1. Förderjahr'!E53)</f>
        <v/>
      </c>
      <c r="F53" s="138" t="str">
        <f>IF('1. Förderjahr'!F53="","",'1. Förderjahr'!F53)</f>
        <v/>
      </c>
      <c r="G53" s="79" t="str">
        <f>IF('1. Förderjahr'!G53="","",'1. Förderjahr'!G53)</f>
        <v/>
      </c>
      <c r="H53" s="81"/>
      <c r="I53" s="73" t="str">
        <f t="shared" si="1"/>
        <v/>
      </c>
      <c r="J53" s="81"/>
      <c r="K53" s="73" t="str">
        <f t="shared" si="2"/>
        <v/>
      </c>
      <c r="L53" s="81"/>
      <c r="M53" s="73" t="str">
        <f t="shared" si="3"/>
        <v/>
      </c>
      <c r="N53" s="81"/>
      <c r="O53" s="73" t="str">
        <f t="shared" si="4"/>
        <v/>
      </c>
      <c r="P53" s="81"/>
      <c r="Q53" s="73" t="str">
        <f t="shared" si="5"/>
        <v/>
      </c>
      <c r="R53" s="81"/>
      <c r="S53" s="73" t="str">
        <f t="shared" si="6"/>
        <v/>
      </c>
      <c r="T53" s="81"/>
      <c r="U53" s="73" t="str">
        <f t="shared" si="7"/>
        <v/>
      </c>
      <c r="V53" s="81"/>
      <c r="W53" s="73" t="str">
        <f t="shared" si="8"/>
        <v/>
      </c>
      <c r="X53" s="81"/>
      <c r="Y53" s="73" t="str">
        <f t="shared" si="9"/>
        <v/>
      </c>
      <c r="Z53" s="81"/>
      <c r="AA53" s="73" t="str">
        <f t="shared" si="10"/>
        <v/>
      </c>
      <c r="AB53" s="81"/>
      <c r="AC53" s="73" t="str">
        <f t="shared" si="11"/>
        <v/>
      </c>
      <c r="AD53" s="81"/>
      <c r="AE53" s="73" t="str">
        <f t="shared" si="12"/>
        <v/>
      </c>
      <c r="AF53" s="61" t="str">
        <f t="shared" si="13"/>
        <v/>
      </c>
      <c r="AG53" s="99" t="str">
        <f t="shared" si="0"/>
        <v/>
      </c>
      <c r="AH53" s="60" t="str">
        <f t="shared" si="14"/>
        <v/>
      </c>
    </row>
    <row r="54" spans="1:34" s="23" customFormat="1" ht="12" x14ac:dyDescent="0.2">
      <c r="A54" s="139" t="str">
        <f>IF('1. Förderjahr'!A54="","",'1. Förderjahr'!A54)</f>
        <v/>
      </c>
      <c r="B54" s="137" t="str">
        <f>IF('1. Förderjahr'!B54="","",'1. Förderjahr'!B54)</f>
        <v xml:space="preserve"> </v>
      </c>
      <c r="C54" s="130" t="str">
        <f>IF('1. Förderjahr'!C54="","",'1. Förderjahr'!C54)</f>
        <v/>
      </c>
      <c r="D54" s="138" t="str">
        <f>IF('1. Förderjahr'!D54="","",'1. Förderjahr'!D54)</f>
        <v/>
      </c>
      <c r="E54" s="138" t="str">
        <f>IF('1. Förderjahr'!E54="","",'1. Förderjahr'!E54)</f>
        <v/>
      </c>
      <c r="F54" s="138" t="str">
        <f>IF('1. Förderjahr'!F54="","",'1. Förderjahr'!F54)</f>
        <v/>
      </c>
      <c r="G54" s="79" t="str">
        <f>IF('1. Förderjahr'!G54="","",'1. Förderjahr'!G54)</f>
        <v/>
      </c>
      <c r="H54" s="81"/>
      <c r="I54" s="73" t="str">
        <f t="shared" si="1"/>
        <v/>
      </c>
      <c r="J54" s="81"/>
      <c r="K54" s="73" t="str">
        <f t="shared" si="2"/>
        <v/>
      </c>
      <c r="L54" s="81"/>
      <c r="M54" s="73" t="str">
        <f t="shared" si="3"/>
        <v/>
      </c>
      <c r="N54" s="81"/>
      <c r="O54" s="73" t="str">
        <f t="shared" si="4"/>
        <v/>
      </c>
      <c r="P54" s="81"/>
      <c r="Q54" s="73" t="str">
        <f t="shared" si="5"/>
        <v/>
      </c>
      <c r="R54" s="81"/>
      <c r="S54" s="73" t="str">
        <f t="shared" si="6"/>
        <v/>
      </c>
      <c r="T54" s="81"/>
      <c r="U54" s="73" t="str">
        <f t="shared" si="7"/>
        <v/>
      </c>
      <c r="V54" s="81"/>
      <c r="W54" s="73" t="str">
        <f t="shared" si="8"/>
        <v/>
      </c>
      <c r="X54" s="81"/>
      <c r="Y54" s="73" t="str">
        <f t="shared" si="9"/>
        <v/>
      </c>
      <c r="Z54" s="81"/>
      <c r="AA54" s="73" t="str">
        <f t="shared" si="10"/>
        <v/>
      </c>
      <c r="AB54" s="81"/>
      <c r="AC54" s="73" t="str">
        <f t="shared" si="11"/>
        <v/>
      </c>
      <c r="AD54" s="81"/>
      <c r="AE54" s="73" t="str">
        <f t="shared" si="12"/>
        <v/>
      </c>
      <c r="AF54" s="61" t="str">
        <f t="shared" si="13"/>
        <v/>
      </c>
      <c r="AG54" s="99" t="str">
        <f t="shared" si="0"/>
        <v/>
      </c>
      <c r="AH54" s="60" t="str">
        <f t="shared" si="14"/>
        <v/>
      </c>
    </row>
    <row r="56" spans="1:34" x14ac:dyDescent="0.2">
      <c r="A56" s="101" t="s">
        <v>61</v>
      </c>
    </row>
    <row r="57" spans="1:34" x14ac:dyDescent="0.2">
      <c r="A57" s="103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15">
        <f>SUMIF(A18:A54,"1",AG18:AG54)</f>
        <v>0</v>
      </c>
      <c r="AH57" s="115">
        <f>SUMIF(A18:A54,"1",AH18:AH54)</f>
        <v>0</v>
      </c>
    </row>
    <row r="58" spans="1:34" x14ac:dyDescent="0.2">
      <c r="A58" s="24">
        <v>2</v>
      </c>
      <c r="AF58" s="110"/>
      <c r="AG58" s="133">
        <f>SUMIF(A18:A54,"2",AG18:AG54)</f>
        <v>0</v>
      </c>
      <c r="AH58" s="133">
        <f>SUMIF(A18:A54,"2",AH18:AH54)</f>
        <v>0</v>
      </c>
    </row>
    <row r="59" spans="1:34" x14ac:dyDescent="0.2">
      <c r="A59" s="103">
        <v>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15">
        <f>SUMIF(A18:A54,"3",AG18:AG54)</f>
        <v>0</v>
      </c>
      <c r="AH59" s="115">
        <f>SUMIF(A18:A54,"3",AH18:AH54)</f>
        <v>0</v>
      </c>
    </row>
    <row r="60" spans="1:34" x14ac:dyDescent="0.2">
      <c r="A60" s="24">
        <v>4</v>
      </c>
      <c r="AF60" s="110"/>
      <c r="AG60" s="133">
        <f>SUMIF(A18:A54,"4",AG18:AG54)</f>
        <v>0</v>
      </c>
      <c r="AH60" s="133">
        <f>SUMIF(A18:A54,"4",AH18:AH54)</f>
        <v>0</v>
      </c>
    </row>
    <row r="61" spans="1:34" x14ac:dyDescent="0.2">
      <c r="AG61" s="114"/>
      <c r="AH61" s="114"/>
    </row>
    <row r="62" spans="1:34" x14ac:dyDescent="0.2">
      <c r="A62" s="116" t="s">
        <v>65</v>
      </c>
    </row>
  </sheetData>
  <sheetProtection algorithmName="SHA-512" hashValue="fI7Y7/LBJiwvUqSjWB36RX8Z7umlQdjEbUtNZFM0FdcYqCqVDvwmopFiZa0YiQS3N5zKspnKvLfUDMaC0nJ7LQ==" saltValue="SM4CHchEfnCOw2Infzj15w==" spinCount="100000" sheet="1" selectLockedCells="1"/>
  <mergeCells count="25">
    <mergeCell ref="A15:A16"/>
    <mergeCell ref="AG15:AG16"/>
    <mergeCell ref="D17:F17"/>
    <mergeCell ref="D18:F18"/>
    <mergeCell ref="D19:F19"/>
    <mergeCell ref="X15:Y15"/>
    <mergeCell ref="Z15:AA15"/>
    <mergeCell ref="G15:G16"/>
    <mergeCell ref="H15:I15"/>
    <mergeCell ref="J15:K15"/>
    <mergeCell ref="AF15:AF16"/>
    <mergeCell ref="B15:B16"/>
    <mergeCell ref="C15:C16"/>
    <mergeCell ref="D15:D16"/>
    <mergeCell ref="E15:E16"/>
    <mergeCell ref="F15:F16"/>
    <mergeCell ref="AH15:AH16"/>
    <mergeCell ref="L15:M15"/>
    <mergeCell ref="N15:O15"/>
    <mergeCell ref="P15:Q15"/>
    <mergeCell ref="R15:S15"/>
    <mergeCell ref="T15:U15"/>
    <mergeCell ref="V15:W15"/>
    <mergeCell ref="AB15:AC15"/>
    <mergeCell ref="AD15:AE15"/>
  </mergeCells>
  <conditionalFormatting sqref="AH18:AH54">
    <cfRule type="cellIs" dxfId="3" priority="1" operator="greaterThan">
      <formula>1720</formula>
    </cfRule>
  </conditionalFormatting>
  <dataValidations count="2">
    <dataValidation type="whole" allowBlank="1" showInputMessage="1" showErrorMessage="1" sqref="AD18:AD54 AB18:AB54 Z18:Z54 X18:X54 V18:V54 T18:T54 R18:R54 P18:P54 N18:N54 L18:L54 J18:J54 H18:H54" xr:uid="{00000000-0002-0000-0300-000000000000}">
      <formula1>0</formula1>
      <formula2>9999</formula2>
    </dataValidation>
    <dataValidation type="custom" allowBlank="1" showInputMessage="1" showErrorMessage="1" sqref="D18:F54" xr:uid="{00000000-0002-0000-0300-000001000000}">
      <formula1>MOD(D18,0.5)=0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55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D20:D54 E20:E54 D18:F19 F20:F5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62"/>
  <sheetViews>
    <sheetView topLeftCell="A21" zoomScale="90" zoomScaleNormal="90" workbookViewId="0">
      <selection activeCell="L39" sqref="L39"/>
    </sheetView>
  </sheetViews>
  <sheetFormatPr baseColWidth="10" defaultColWidth="11.42578125" defaultRowHeight="12.75" x14ac:dyDescent="0.2"/>
  <cols>
    <col min="1" max="1" width="24.42578125" style="24" customWidth="1"/>
    <col min="2" max="2" width="14.140625" style="24" customWidth="1"/>
    <col min="3" max="3" width="16.7109375" style="24" customWidth="1"/>
    <col min="4" max="6" width="10" style="24" customWidth="1"/>
    <col min="7" max="7" width="6.42578125" style="24" customWidth="1"/>
    <col min="8" max="8" width="5.5703125" style="24" customWidth="1"/>
    <col min="9" max="9" width="7.7109375" style="24" customWidth="1"/>
    <col min="10" max="10" width="5.5703125" style="24" customWidth="1"/>
    <col min="11" max="11" width="7.7109375" style="24" customWidth="1"/>
    <col min="12" max="12" width="5.5703125" style="24" customWidth="1"/>
    <col min="13" max="13" width="7.7109375" style="24" customWidth="1"/>
    <col min="14" max="14" width="5.5703125" style="24" customWidth="1"/>
    <col min="15" max="15" width="7.7109375" style="24" customWidth="1"/>
    <col min="16" max="16" width="5.5703125" style="24" customWidth="1"/>
    <col min="17" max="17" width="7.7109375" style="24" customWidth="1"/>
    <col min="18" max="18" width="5.5703125" style="24" customWidth="1"/>
    <col min="19" max="19" width="7.7109375" style="24" customWidth="1"/>
    <col min="20" max="20" width="5.5703125" style="24" customWidth="1"/>
    <col min="21" max="21" width="7.7109375" style="24" customWidth="1"/>
    <col min="22" max="22" width="5.5703125" style="24" customWidth="1"/>
    <col min="23" max="23" width="7.7109375" style="24" customWidth="1"/>
    <col min="24" max="24" width="5.5703125" style="24" customWidth="1"/>
    <col min="25" max="25" width="7.7109375" style="24" customWidth="1"/>
    <col min="26" max="26" width="5.5703125" style="24" customWidth="1"/>
    <col min="27" max="27" width="7.7109375" style="24" customWidth="1"/>
    <col min="28" max="28" width="5.5703125" style="24" customWidth="1"/>
    <col min="29" max="29" width="7.7109375" style="24" customWidth="1"/>
    <col min="30" max="30" width="5.5703125" style="24" customWidth="1"/>
    <col min="31" max="31" width="7.7109375" style="24" customWidth="1"/>
    <col min="32" max="32" width="11.42578125" style="24" customWidth="1"/>
    <col min="33" max="33" width="12.85546875" style="24" customWidth="1"/>
    <col min="34" max="16384" width="11.42578125" style="24"/>
  </cols>
  <sheetData>
    <row r="1" spans="1:34" s="4" customFormat="1" ht="17.45" customHeight="1" x14ac:dyDescent="0.2">
      <c r="A1" s="1" t="s">
        <v>63</v>
      </c>
      <c r="B1" s="2"/>
      <c r="C1" s="3"/>
      <c r="D1" s="90"/>
      <c r="E1" s="91"/>
    </row>
    <row r="2" spans="1:34" s="7" customFormat="1" x14ac:dyDescent="0.2">
      <c r="A2" s="5" t="s">
        <v>0</v>
      </c>
      <c r="B2" s="6"/>
    </row>
    <row r="3" spans="1:34" s="6" customFormat="1" ht="8.4499999999999993" customHeight="1" x14ac:dyDescent="0.2">
      <c r="C3" s="8"/>
      <c r="D3" s="8"/>
    </row>
    <row r="4" spans="1:34" s="10" customFormat="1" ht="15.95" customHeight="1" x14ac:dyDescent="0.2">
      <c r="A4" s="9" t="s">
        <v>1</v>
      </c>
      <c r="B4" s="86" t="str">
        <f>IF('1. Förderjahr'!B4:C4="","",'1. Förderjahr'!B4:C4)</f>
        <v/>
      </c>
      <c r="C4" s="87"/>
      <c r="D4" s="9"/>
      <c r="E4" s="9"/>
    </row>
    <row r="5" spans="1:34" s="10" customFormat="1" ht="15.95" customHeight="1" x14ac:dyDescent="0.2">
      <c r="A5" s="11" t="s">
        <v>5</v>
      </c>
      <c r="B5" s="88" t="str">
        <f>IF('1. Förderjahr'!B5:I5="","",'1. Förderjahr'!B5:I5)</f>
        <v/>
      </c>
      <c r="C5" s="88"/>
      <c r="D5" s="88"/>
      <c r="E5" s="88"/>
      <c r="F5" s="88"/>
      <c r="G5" s="88"/>
      <c r="H5" s="88"/>
      <c r="I5" s="88"/>
    </row>
    <row r="6" spans="1:34" s="10" customFormat="1" ht="15.95" customHeight="1" x14ac:dyDescent="0.2">
      <c r="A6" s="11" t="s">
        <v>7</v>
      </c>
      <c r="B6" s="89" t="str">
        <f>IF('1. Förderjahr'!B6:I6="","",'1. Förderjahr'!B6:I6)</f>
        <v/>
      </c>
      <c r="C6" s="89"/>
      <c r="D6" s="89"/>
      <c r="E6" s="89"/>
      <c r="F6" s="89"/>
      <c r="G6" s="89"/>
      <c r="H6" s="89"/>
      <c r="I6" s="89"/>
      <c r="N6" s="30" t="s">
        <v>6</v>
      </c>
      <c r="O6" s="38" t="str">
        <f>IF('1. Förderjahr'!O6="","",'1. Förderjahr'!O6)</f>
        <v/>
      </c>
    </row>
    <row r="7" spans="1:34" s="12" customFormat="1" ht="4.7" customHeight="1" x14ac:dyDescent="0.2">
      <c r="B7" s="13"/>
      <c r="E7" s="14"/>
    </row>
    <row r="8" spans="1:34" s="12" customFormat="1" ht="12.2" customHeight="1" x14ac:dyDescent="0.2">
      <c r="B8" s="13"/>
      <c r="E8" s="14"/>
    </row>
    <row r="9" spans="1:34" s="19" customFormat="1" ht="14.25" customHeight="1" x14ac:dyDescent="0.2">
      <c r="A9" s="15" t="s">
        <v>59</v>
      </c>
      <c r="B9" s="16"/>
      <c r="C9" s="17"/>
      <c r="D9" s="17"/>
      <c r="E9" s="18"/>
    </row>
    <row r="10" spans="1:34" s="19" customFormat="1" ht="12" x14ac:dyDescent="0.2">
      <c r="A10" s="15" t="s">
        <v>2</v>
      </c>
      <c r="B10" s="20"/>
      <c r="C10" s="20"/>
      <c r="D10" s="20"/>
      <c r="E10" s="20"/>
    </row>
    <row r="11" spans="1:34" s="19" customFormat="1" ht="12" x14ac:dyDescent="0.2">
      <c r="A11" s="100" t="s">
        <v>47</v>
      </c>
      <c r="B11" s="20"/>
      <c r="C11" s="20"/>
      <c r="D11" s="20"/>
      <c r="E11" s="20"/>
    </row>
    <row r="12" spans="1:34" s="19" customFormat="1" ht="12" x14ac:dyDescent="0.2">
      <c r="A12" s="111" t="s">
        <v>62</v>
      </c>
      <c r="B12" s="20"/>
      <c r="C12" s="20"/>
      <c r="D12" s="20"/>
      <c r="E12" s="20"/>
    </row>
    <row r="13" spans="1:34" s="19" customFormat="1" ht="12" x14ac:dyDescent="0.2">
      <c r="A13" s="26" t="s">
        <v>54</v>
      </c>
      <c r="B13" s="20"/>
      <c r="C13" s="20"/>
      <c r="D13" s="20"/>
      <c r="E13" s="20"/>
    </row>
    <row r="14" spans="1:34" s="19" customFormat="1" ht="12" x14ac:dyDescent="0.2">
      <c r="A14" s="26"/>
      <c r="B14" s="20"/>
      <c r="C14" s="20"/>
      <c r="D14" s="20"/>
      <c r="E14" s="20"/>
    </row>
    <row r="15" spans="1:34" s="21" customFormat="1" ht="26.45" customHeight="1" x14ac:dyDescent="0.2">
      <c r="A15" s="144" t="s">
        <v>49</v>
      </c>
      <c r="B15" s="153" t="s">
        <v>50</v>
      </c>
      <c r="C15" s="144" t="s">
        <v>28</v>
      </c>
      <c r="D15" s="153" t="s">
        <v>51</v>
      </c>
      <c r="E15" s="153" t="s">
        <v>52</v>
      </c>
      <c r="F15" s="153" t="s">
        <v>53</v>
      </c>
      <c r="G15" s="144" t="s">
        <v>4</v>
      </c>
      <c r="H15" s="142" t="s">
        <v>27</v>
      </c>
      <c r="I15" s="143"/>
      <c r="J15" s="142" t="s">
        <v>27</v>
      </c>
      <c r="K15" s="143"/>
      <c r="L15" s="142" t="s">
        <v>27</v>
      </c>
      <c r="M15" s="143"/>
      <c r="N15" s="142" t="s">
        <v>27</v>
      </c>
      <c r="O15" s="143"/>
      <c r="P15" s="142" t="s">
        <v>27</v>
      </c>
      <c r="Q15" s="143"/>
      <c r="R15" s="142" t="s">
        <v>27</v>
      </c>
      <c r="S15" s="143"/>
      <c r="T15" s="142" t="s">
        <v>27</v>
      </c>
      <c r="U15" s="143"/>
      <c r="V15" s="142" t="s">
        <v>27</v>
      </c>
      <c r="W15" s="143"/>
      <c r="X15" s="142" t="s">
        <v>27</v>
      </c>
      <c r="Y15" s="143"/>
      <c r="Z15" s="142" t="s">
        <v>27</v>
      </c>
      <c r="AA15" s="143"/>
      <c r="AB15" s="142" t="s">
        <v>27</v>
      </c>
      <c r="AC15" s="143"/>
      <c r="AD15" s="142" t="s">
        <v>27</v>
      </c>
      <c r="AE15" s="143"/>
      <c r="AF15" s="148" t="s">
        <v>29</v>
      </c>
      <c r="AG15" s="146" t="s">
        <v>45</v>
      </c>
      <c r="AH15" s="146" t="s">
        <v>3</v>
      </c>
    </row>
    <row r="16" spans="1:34" s="21" customFormat="1" ht="9" customHeight="1" x14ac:dyDescent="0.2">
      <c r="A16" s="145"/>
      <c r="B16" s="149"/>
      <c r="C16" s="145"/>
      <c r="D16" s="163"/>
      <c r="E16" s="163"/>
      <c r="F16" s="163"/>
      <c r="G16" s="145"/>
      <c r="H16" s="29" t="s">
        <v>55</v>
      </c>
      <c r="I16" s="28" t="s">
        <v>9</v>
      </c>
      <c r="J16" s="29" t="s">
        <v>55</v>
      </c>
      <c r="K16" s="28" t="s">
        <v>9</v>
      </c>
      <c r="L16" s="29" t="s">
        <v>55</v>
      </c>
      <c r="M16" s="28" t="s">
        <v>9</v>
      </c>
      <c r="N16" s="29" t="s">
        <v>55</v>
      </c>
      <c r="O16" s="28" t="s">
        <v>9</v>
      </c>
      <c r="P16" s="29" t="s">
        <v>55</v>
      </c>
      <c r="Q16" s="28" t="s">
        <v>9</v>
      </c>
      <c r="R16" s="29" t="s">
        <v>55</v>
      </c>
      <c r="S16" s="28" t="s">
        <v>9</v>
      </c>
      <c r="T16" s="29" t="s">
        <v>55</v>
      </c>
      <c r="U16" s="28" t="s">
        <v>9</v>
      </c>
      <c r="V16" s="29" t="s">
        <v>55</v>
      </c>
      <c r="W16" s="28" t="s">
        <v>9</v>
      </c>
      <c r="X16" s="29" t="s">
        <v>55</v>
      </c>
      <c r="Y16" s="28" t="s">
        <v>9</v>
      </c>
      <c r="Z16" s="29" t="s">
        <v>55</v>
      </c>
      <c r="AA16" s="28" t="s">
        <v>9</v>
      </c>
      <c r="AB16" s="29" t="s">
        <v>55</v>
      </c>
      <c r="AC16" s="28" t="s">
        <v>9</v>
      </c>
      <c r="AD16" s="29" t="s">
        <v>55</v>
      </c>
      <c r="AE16" s="28" t="s">
        <v>9</v>
      </c>
      <c r="AF16" s="149"/>
      <c r="AG16" s="147"/>
      <c r="AH16" s="147"/>
    </row>
    <row r="17" spans="1:35" s="22" customFormat="1" x14ac:dyDescent="0.2">
      <c r="A17" s="25"/>
      <c r="B17" s="25"/>
      <c r="C17" s="25"/>
      <c r="D17" s="154" t="s">
        <v>10</v>
      </c>
      <c r="E17" s="155"/>
      <c r="F17" s="156"/>
      <c r="G17" s="72"/>
      <c r="H17" s="78"/>
      <c r="I17" s="72">
        <f>SUBTOTAL(9,I18:I54)</f>
        <v>0</v>
      </c>
      <c r="J17" s="78"/>
      <c r="K17" s="72">
        <f>SUBTOTAL(9,K18:K54)</f>
        <v>0</v>
      </c>
      <c r="L17" s="78"/>
      <c r="M17" s="72">
        <f>SUBTOTAL(9,M18:M54)</f>
        <v>0</v>
      </c>
      <c r="N17" s="78"/>
      <c r="O17" s="72">
        <f>SUBTOTAL(9,O18:O54)</f>
        <v>0</v>
      </c>
      <c r="P17" s="78"/>
      <c r="Q17" s="72">
        <f>SUBTOTAL(9,Q18:Q54)</f>
        <v>0</v>
      </c>
      <c r="R17" s="78"/>
      <c r="S17" s="72">
        <f>SUBTOTAL(9,S18:S54)</f>
        <v>0</v>
      </c>
      <c r="T17" s="78"/>
      <c r="U17" s="72">
        <f>SUBTOTAL(9,U18:U54)</f>
        <v>0</v>
      </c>
      <c r="V17" s="78"/>
      <c r="W17" s="72">
        <f>SUBTOTAL(9,W18:W54)</f>
        <v>0</v>
      </c>
      <c r="X17" s="78"/>
      <c r="Y17" s="72">
        <f>SUBTOTAL(9,Y18:Y54)</f>
        <v>0</v>
      </c>
      <c r="Z17" s="78"/>
      <c r="AA17" s="72">
        <f>SUBTOTAL(9,AA18:AA54)</f>
        <v>0</v>
      </c>
      <c r="AB17" s="78"/>
      <c r="AC17" s="72">
        <f>SUBTOTAL(9,AC18:AC54)</f>
        <v>0</v>
      </c>
      <c r="AD17" s="78"/>
      <c r="AE17" s="72">
        <f>SUBTOTAL(9,AE18:AE54)</f>
        <v>0</v>
      </c>
      <c r="AF17" s="59">
        <f>SUBTOTAL(9,AF18:AF54)</f>
        <v>0</v>
      </c>
      <c r="AG17" s="98">
        <f>SUBTOTAL(9,AG18:AG54)</f>
        <v>0</v>
      </c>
      <c r="AH17" s="58">
        <f>SUBTOTAL(9,AH18:AH54)</f>
        <v>0</v>
      </c>
    </row>
    <row r="18" spans="1:35" s="22" customFormat="1" x14ac:dyDescent="0.2">
      <c r="A18" s="139" t="str">
        <f>IF('1. Förderjahr'!A18="","",'1. Förderjahr'!A18)</f>
        <v/>
      </c>
      <c r="B18" s="139" t="str">
        <f>IF('1. Förderjahr'!B18="","",'1. Förderjahr'!B18)</f>
        <v xml:space="preserve"> </v>
      </c>
      <c r="C18" s="27" t="str">
        <f>'1. Förderjahr'!C18</f>
        <v>Projektsteuerung</v>
      </c>
      <c r="D18" s="160" t="str">
        <f>IF('1. Förderjahr'!D18:F18="","",'1. Förderjahr'!D18:F18)</f>
        <v/>
      </c>
      <c r="E18" s="161"/>
      <c r="F18" s="162"/>
      <c r="G18" s="79" t="str">
        <f>IF('1. Förderjahr'!G18="","",'1. Förderjahr'!G18)</f>
        <v/>
      </c>
      <c r="H18" s="80"/>
      <c r="I18" s="73" t="str">
        <f>IF($D$18="","",IF(H18="",0,H18*$G18))</f>
        <v/>
      </c>
      <c r="J18" s="80"/>
      <c r="K18" s="73" t="str">
        <f>IF($D$18="","",IF(J18="",0,J18*$G18))</f>
        <v/>
      </c>
      <c r="L18" s="80"/>
      <c r="M18" s="73" t="str">
        <f>IF($D$18="","",IF(L18="",0,L18*$G18))</f>
        <v/>
      </c>
      <c r="N18" s="80"/>
      <c r="O18" s="73" t="str">
        <f>IF($D$18="","",IF(N18="",0,N18*$G18))</f>
        <v/>
      </c>
      <c r="P18" s="80"/>
      <c r="Q18" s="73" t="str">
        <f>IF($D$18="","",IF(P18="",0,P18*$G18))</f>
        <v/>
      </c>
      <c r="R18" s="80"/>
      <c r="S18" s="73" t="str">
        <f>IF($D$18="","",IF(R18="",0,R18*$G18))</f>
        <v/>
      </c>
      <c r="T18" s="80"/>
      <c r="U18" s="73" t="str">
        <f>IF($D$18="","",IF(T18="",0,T18*$G18))</f>
        <v/>
      </c>
      <c r="V18" s="80"/>
      <c r="W18" s="73" t="str">
        <f>IF($D$18="","",IF(V18="",0,V18*$G18))</f>
        <v/>
      </c>
      <c r="X18" s="80"/>
      <c r="Y18" s="73" t="str">
        <f>IF($D$18="","",IF(X18="",0,X18*$G18))</f>
        <v/>
      </c>
      <c r="Z18" s="80"/>
      <c r="AA18" s="73" t="str">
        <f>IF($D$18="","",IF(Z18="",0,Z18*$G18))</f>
        <v/>
      </c>
      <c r="AB18" s="80"/>
      <c r="AC18" s="73" t="str">
        <f>IF($D$18="","",IF(AB18="",0,AB18*$G18))</f>
        <v/>
      </c>
      <c r="AD18" s="80"/>
      <c r="AE18" s="73" t="str">
        <f>IF($D$18="","",IF(AD18="",0,AD18*$G18))</f>
        <v/>
      </c>
      <c r="AF18" s="61" t="s">
        <v>26</v>
      </c>
      <c r="AG18" s="99" t="str">
        <f>IF(AH18="","",AH18*B18)</f>
        <v/>
      </c>
      <c r="AH18" s="60" t="str">
        <f>IF(G18="","",(I18+K18+M18+O18+Q18+S18+U18+W18+Y18+AA18+AC18+AE18))</f>
        <v/>
      </c>
      <c r="AI18" s="52"/>
    </row>
    <row r="19" spans="1:35" s="22" customFormat="1" ht="24" customHeight="1" x14ac:dyDescent="0.2">
      <c r="A19" s="139" t="str">
        <f>IF('1. Förderjahr'!A19="","",'1. Förderjahr'!A19)</f>
        <v/>
      </c>
      <c r="B19" s="139" t="str">
        <f>IF('1. Förderjahr'!B19="","",'1. Förderjahr'!B19)</f>
        <v xml:space="preserve"> </v>
      </c>
      <c r="C19" s="27" t="str">
        <f>'1. Förderjahr'!C19</f>
        <v>Öffentlichkeitsarbeit
Evaluation</v>
      </c>
      <c r="D19" s="160" t="str">
        <f>IF('1. Förderjahr'!D19:F19="","",'1. Förderjahr'!D19:F19)</f>
        <v/>
      </c>
      <c r="E19" s="161"/>
      <c r="F19" s="162"/>
      <c r="G19" s="79" t="str">
        <f>IF('1. Förderjahr'!G19="","",'1. Förderjahr'!G19)</f>
        <v/>
      </c>
      <c r="H19" s="80"/>
      <c r="I19" s="73" t="str">
        <f>IF($D$18="","",IF(H19="",0,H19*$G19))</f>
        <v/>
      </c>
      <c r="J19" s="80"/>
      <c r="K19" s="73" t="str">
        <f>IF($D$18="","",IF(J19="",0,J19*$G19))</f>
        <v/>
      </c>
      <c r="L19" s="80"/>
      <c r="M19" s="73" t="str">
        <f>IF($D$18="","",IF(L19="",0,L19*$G19))</f>
        <v/>
      </c>
      <c r="N19" s="80"/>
      <c r="O19" s="73" t="str">
        <f>IF($D$18="","",IF(N19="",0,N19*$G19))</f>
        <v/>
      </c>
      <c r="P19" s="80"/>
      <c r="Q19" s="73" t="str">
        <f>IF($D$18="","",IF(P19="",0,P19*$G19))</f>
        <v/>
      </c>
      <c r="R19" s="80"/>
      <c r="S19" s="73" t="str">
        <f>IF($D$18="","",IF(R19="",0,R19*$G19))</f>
        <v/>
      </c>
      <c r="T19" s="80"/>
      <c r="U19" s="73" t="str">
        <f>IF($D$18="","",IF(T19="",0,T19*$G19))</f>
        <v/>
      </c>
      <c r="V19" s="80"/>
      <c r="W19" s="73" t="str">
        <f>IF($D$18="","",IF(V19="",0,V19*$G19))</f>
        <v/>
      </c>
      <c r="X19" s="80"/>
      <c r="Y19" s="73" t="str">
        <f>IF($D$18="","",IF(X19="",0,X19*$G19))</f>
        <v/>
      </c>
      <c r="Z19" s="80"/>
      <c r="AA19" s="73" t="str">
        <f>IF($D$18="","",IF(Z19="",0,Z19*$G19))</f>
        <v/>
      </c>
      <c r="AB19" s="80"/>
      <c r="AC19" s="73" t="str">
        <f>IF($D$18="","",IF(AB19="",0,AB19*$G19))</f>
        <v/>
      </c>
      <c r="AD19" s="80"/>
      <c r="AE19" s="73" t="str">
        <f>IF($D$18="","",IF(AD19="",0,AD19*$G19))</f>
        <v/>
      </c>
      <c r="AF19" s="61" t="s">
        <v>26</v>
      </c>
      <c r="AG19" s="99" t="str">
        <f t="shared" ref="AG19:AG54" si="0">IF(AH19="","",AH19*B19)</f>
        <v/>
      </c>
      <c r="AH19" s="60" t="str">
        <f>IF(G19="","",(I19+K19+M19+O19+Q19+S19+U19+W19+Y19+AA19+AC19+AE19))</f>
        <v/>
      </c>
      <c r="AI19" s="52"/>
    </row>
    <row r="20" spans="1:35" s="22" customFormat="1" ht="12" x14ac:dyDescent="0.2">
      <c r="A20" s="139" t="str">
        <f>IF('1. Förderjahr'!A20="","",'1. Förderjahr'!A20)</f>
        <v/>
      </c>
      <c r="B20" s="139" t="str">
        <f>IF('1. Förderjahr'!B20="","",'1. Förderjahr'!B20)</f>
        <v xml:space="preserve"> </v>
      </c>
      <c r="C20" s="130" t="str">
        <f>IF('1. Förderjahr'!C20="","",'1. Förderjahr'!C20)</f>
        <v/>
      </c>
      <c r="D20" s="138" t="str">
        <f>IF('1. Förderjahr'!D20="","",'1. Förderjahr'!D20)</f>
        <v/>
      </c>
      <c r="E20" s="138" t="str">
        <f>IF('1. Förderjahr'!E20="","",'1. Förderjahr'!E20)</f>
        <v/>
      </c>
      <c r="F20" s="138" t="str">
        <f>IF('1. Förderjahr'!F20="","",'1. Förderjahr'!F20)</f>
        <v/>
      </c>
      <c r="G20" s="79" t="str">
        <f>IF('1. Förderjahr'!G20="","",'1. Förderjahr'!G20)</f>
        <v/>
      </c>
      <c r="H20" s="81"/>
      <c r="I20" s="73" t="str">
        <f>IF(AND($D20="",$E20="",$F20=""),"",IF(H20="",0,H20*$G20))</f>
        <v/>
      </c>
      <c r="J20" s="81"/>
      <c r="K20" s="73" t="str">
        <f>IF(AND($D20="",$E20="",$F20=""),"",IF(J20="",0,J20*$G20))</f>
        <v/>
      </c>
      <c r="L20" s="81"/>
      <c r="M20" s="73" t="str">
        <f>IF(AND($D20="",$E20="",$F20=""),"",IF(L20="",0,L20*$G20))</f>
        <v/>
      </c>
      <c r="N20" s="81"/>
      <c r="O20" s="73" t="str">
        <f>IF(AND($D20="",$E20="",$F20=""),"",IF(N20="",0,N20*$G20))</f>
        <v/>
      </c>
      <c r="P20" s="81"/>
      <c r="Q20" s="73" t="str">
        <f>IF(AND($D20="",$E20="",$F20=""),"",IF(P20="",0,P20*$G20))</f>
        <v/>
      </c>
      <c r="R20" s="81"/>
      <c r="S20" s="73" t="str">
        <f>IF(AND($D20="",$E20="",$F20=""),"",IF(R20="",0,R20*$G20))</f>
        <v/>
      </c>
      <c r="T20" s="81"/>
      <c r="U20" s="73" t="str">
        <f>IF(AND($D20="",$E20="",$F20=""),"",IF(T20="",0,T20*$G20))</f>
        <v/>
      </c>
      <c r="V20" s="81"/>
      <c r="W20" s="73" t="str">
        <f>IF(AND($D20="",$E20="",$F20=""),"",IF(V20="",0,V20*$G20))</f>
        <v/>
      </c>
      <c r="X20" s="81"/>
      <c r="Y20" s="73" t="str">
        <f>IF(AND($D20="",$E20="",$F20=""),"",IF(X20="",0,X20*$G20))</f>
        <v/>
      </c>
      <c r="Z20" s="81"/>
      <c r="AA20" s="73" t="str">
        <f>IF(AND($D20="",$E20="",$F20=""),"",IF(Z20="",0,Z20*$G20))</f>
        <v/>
      </c>
      <c r="AB20" s="81"/>
      <c r="AC20" s="73" t="str">
        <f>IF(AND($D20="",$E20="",$F20=""),"",IF(AB20="",0,AB20*$G20))</f>
        <v/>
      </c>
      <c r="AD20" s="81"/>
      <c r="AE20" s="73" t="str">
        <f>IF(AND($D20="",$E20="",$F20=""),"",IF(AD20="",0,AD20*$G20))</f>
        <v/>
      </c>
      <c r="AF20" s="61" t="str">
        <f>IF(OR(E20="",E20=0),"",(H20+J20+L20+N20+P20+R20+T20+V20+X20+Z20+AB20+AD20))</f>
        <v/>
      </c>
      <c r="AG20" s="99" t="str">
        <f t="shared" si="0"/>
        <v/>
      </c>
      <c r="AH20" s="60" t="str">
        <f>IF(G20="","",(I20+K20+M20+O20+Q20+S20+U20+W20+Y20+AA20+AC20+AE20))</f>
        <v/>
      </c>
    </row>
    <row r="21" spans="1:35" s="22" customFormat="1" ht="12" x14ac:dyDescent="0.2">
      <c r="A21" s="139" t="str">
        <f>IF('1. Förderjahr'!A21="","",'1. Förderjahr'!A21)</f>
        <v/>
      </c>
      <c r="B21" s="139" t="str">
        <f>IF('1. Förderjahr'!B21="","",'1. Förderjahr'!B21)</f>
        <v xml:space="preserve"> </v>
      </c>
      <c r="C21" s="130" t="str">
        <f>IF('1. Förderjahr'!C21="","",'1. Förderjahr'!C21)</f>
        <v/>
      </c>
      <c r="D21" s="138" t="str">
        <f>IF('1. Förderjahr'!D21="","",'1. Förderjahr'!D21)</f>
        <v/>
      </c>
      <c r="E21" s="138" t="str">
        <f>IF('1. Förderjahr'!E21="","",'1. Förderjahr'!E21)</f>
        <v/>
      </c>
      <c r="F21" s="138" t="str">
        <f>IF('1. Förderjahr'!F21="","",'1. Förderjahr'!F21)</f>
        <v/>
      </c>
      <c r="G21" s="79" t="str">
        <f>IF('1. Förderjahr'!G21="","",'1. Förderjahr'!G21)</f>
        <v/>
      </c>
      <c r="H21" s="81"/>
      <c r="I21" s="73" t="str">
        <f>IF(AND($D21="",$E21="",$F21=""),"",IF(H21="",0,H21*$G21))</f>
        <v/>
      </c>
      <c r="J21" s="81"/>
      <c r="K21" s="73" t="str">
        <f>IF(AND($D21="",$E21="",$F21=""),"",IF(J21="",0,J21*$G21))</f>
        <v/>
      </c>
      <c r="L21" s="81"/>
      <c r="M21" s="73" t="str">
        <f>IF(AND($D21="",$E21="",$F21=""),"",IF(L21="",0,L21*$G21))</f>
        <v/>
      </c>
      <c r="N21" s="81"/>
      <c r="O21" s="73" t="str">
        <f>IF(AND($D21="",$E21="",$F21=""),"",IF(N21="",0,N21*$G21))</f>
        <v/>
      </c>
      <c r="P21" s="81"/>
      <c r="Q21" s="73" t="str">
        <f>IF(AND($D21="",$E21="",$F21=""),"",IF(P21="",0,P21*$G21))</f>
        <v/>
      </c>
      <c r="R21" s="81"/>
      <c r="S21" s="73" t="str">
        <f>IF(AND($D21="",$E21="",$F21=""),"",IF(R21="",0,R21*$G21))</f>
        <v/>
      </c>
      <c r="T21" s="81"/>
      <c r="U21" s="73" t="str">
        <f>IF(AND($D21="",$E21="",$F21=""),"",IF(T21="",0,T21*$G21))</f>
        <v/>
      </c>
      <c r="V21" s="81"/>
      <c r="W21" s="73" t="str">
        <f>IF(AND($D21="",$E21="",$F21=""),"",IF(V21="",0,V21*$G21))</f>
        <v/>
      </c>
      <c r="X21" s="81"/>
      <c r="Y21" s="73" t="str">
        <f>IF(AND($D21="",$E21="",$F21=""),"",IF(X21="",0,X21*$G21))</f>
        <v/>
      </c>
      <c r="Z21" s="81"/>
      <c r="AA21" s="73" t="str">
        <f>IF(AND($D21="",$E21="",$F21=""),"",IF(Z21="",0,Z21*$G21))</f>
        <v/>
      </c>
      <c r="AB21" s="81"/>
      <c r="AC21" s="73" t="str">
        <f>IF(AND($D21="",$E21="",$F21=""),"",IF(AB21="",0,AB21*$G21))</f>
        <v/>
      </c>
      <c r="AD21" s="81"/>
      <c r="AE21" s="73" t="str">
        <f>IF(AND($D21="",$E21="",$F21=""),"",IF(AD21="",0,AD21*$G21))</f>
        <v/>
      </c>
      <c r="AF21" s="61" t="str">
        <f>IF(OR(E21="",E21=0),"",(H21+J21+L21+N21+P21+R21+T21+V21+X21+Z21+AB21+AD21))</f>
        <v/>
      </c>
      <c r="AG21" s="99" t="str">
        <f t="shared" si="0"/>
        <v/>
      </c>
      <c r="AH21" s="60" t="str">
        <f t="shared" ref="AH21:AH54" si="1">IF(G21="","",(I21+K21+M21+O21+Q21+S21+U21+W21+Y21+AA21+AC21+AE21))</f>
        <v/>
      </c>
    </row>
    <row r="22" spans="1:35" s="22" customFormat="1" ht="12" x14ac:dyDescent="0.2">
      <c r="A22" s="139" t="str">
        <f>IF('1. Förderjahr'!A22="","",'1. Förderjahr'!A22)</f>
        <v/>
      </c>
      <c r="B22" s="139" t="str">
        <f>IF('1. Förderjahr'!B22="","",'1. Förderjahr'!B22)</f>
        <v xml:space="preserve"> </v>
      </c>
      <c r="C22" s="130" t="str">
        <f>IF('1. Förderjahr'!C22="","",'1. Förderjahr'!C22)</f>
        <v/>
      </c>
      <c r="D22" s="138" t="str">
        <f>IF('1. Förderjahr'!D22="","",'1. Förderjahr'!D22)</f>
        <v/>
      </c>
      <c r="E22" s="138" t="str">
        <f>IF('1. Förderjahr'!E22="","",'1. Förderjahr'!E22)</f>
        <v/>
      </c>
      <c r="F22" s="138" t="str">
        <f>IF('1. Förderjahr'!F22="","",'1. Förderjahr'!F22)</f>
        <v/>
      </c>
      <c r="G22" s="79" t="str">
        <f>IF('1. Förderjahr'!G22="","",'1. Förderjahr'!G22)</f>
        <v/>
      </c>
      <c r="H22" s="81"/>
      <c r="I22" s="73" t="str">
        <f t="shared" ref="I22:I54" si="2">IF(AND($D22="",$E22="",$F22=""),"",IF(H22="",0,H22*$G22))</f>
        <v/>
      </c>
      <c r="J22" s="81"/>
      <c r="K22" s="73" t="str">
        <f t="shared" ref="K22:K54" si="3">IF(AND($D22="",$E22="",$F22=""),"",IF(J22="",0,J22*$G22))</f>
        <v/>
      </c>
      <c r="L22" s="81"/>
      <c r="M22" s="73" t="str">
        <f t="shared" ref="M22:M54" si="4">IF(AND($D22="",$E22="",$F22=""),"",IF(L22="",0,L22*$G22))</f>
        <v/>
      </c>
      <c r="N22" s="81"/>
      <c r="O22" s="73" t="str">
        <f t="shared" ref="O22:O54" si="5">IF(AND($D22="",$E22="",$F22=""),"",IF(N22="",0,N22*$G22))</f>
        <v/>
      </c>
      <c r="P22" s="81"/>
      <c r="Q22" s="73" t="str">
        <f t="shared" ref="Q22:Q54" si="6">IF(AND($D22="",$E22="",$F22=""),"",IF(P22="",0,P22*$G22))</f>
        <v/>
      </c>
      <c r="R22" s="81"/>
      <c r="S22" s="73" t="str">
        <f t="shared" ref="S22:S54" si="7">IF(AND($D22="",$E22="",$F22=""),"",IF(R22="",0,R22*$G22))</f>
        <v/>
      </c>
      <c r="T22" s="81"/>
      <c r="U22" s="73" t="str">
        <f t="shared" ref="U22:U54" si="8">IF(AND($D22="",$E22="",$F22=""),"",IF(T22="",0,T22*$G22))</f>
        <v/>
      </c>
      <c r="V22" s="81"/>
      <c r="W22" s="73" t="str">
        <f t="shared" ref="W22:W54" si="9">IF(AND($D22="",$E22="",$F22=""),"",IF(V22="",0,V22*$G22))</f>
        <v/>
      </c>
      <c r="X22" s="81"/>
      <c r="Y22" s="73" t="str">
        <f t="shared" ref="Y22:Y54" si="10">IF(AND($D22="",$E22="",$F22=""),"",IF(X22="",0,X22*$G22))</f>
        <v/>
      </c>
      <c r="Z22" s="81"/>
      <c r="AA22" s="73" t="str">
        <f t="shared" ref="AA22:AA54" si="11">IF(AND($D22="",$E22="",$F22=""),"",IF(Z22="",0,Z22*$G22))</f>
        <v/>
      </c>
      <c r="AB22" s="81"/>
      <c r="AC22" s="73" t="str">
        <f t="shared" ref="AC22:AC54" si="12">IF(AND($D22="",$E22="",$F22=""),"",IF(AB22="",0,AB22*$G22))</f>
        <v/>
      </c>
      <c r="AD22" s="81"/>
      <c r="AE22" s="73" t="str">
        <f t="shared" ref="AE22:AE54" si="13">IF(AND($D22="",$E22="",$F22=""),"",IF(AD22="",0,AD22*$G22))</f>
        <v/>
      </c>
      <c r="AF22" s="61" t="str">
        <f t="shared" ref="AF22:AF54" si="14">IF(OR(E22="",E22=0),"",(H22+J22+L22+N22+P22+R22+T22+V22+X22+Z22+AB22+AD22))</f>
        <v/>
      </c>
      <c r="AG22" s="99" t="str">
        <f t="shared" si="0"/>
        <v/>
      </c>
      <c r="AH22" s="60" t="str">
        <f t="shared" si="1"/>
        <v/>
      </c>
    </row>
    <row r="23" spans="1:35" s="22" customFormat="1" ht="12" x14ac:dyDescent="0.2">
      <c r="A23" s="139" t="str">
        <f>IF('1. Förderjahr'!A23="","",'1. Förderjahr'!A23)</f>
        <v/>
      </c>
      <c r="B23" s="139" t="str">
        <f>IF('1. Förderjahr'!B23="","",'1. Förderjahr'!B23)</f>
        <v xml:space="preserve"> </v>
      </c>
      <c r="C23" s="130" t="str">
        <f>IF('1. Förderjahr'!C23="","",'1. Förderjahr'!C23)</f>
        <v/>
      </c>
      <c r="D23" s="138" t="str">
        <f>IF('1. Förderjahr'!D23="","",'1. Förderjahr'!D23)</f>
        <v/>
      </c>
      <c r="E23" s="138" t="str">
        <f>IF('1. Förderjahr'!E23="","",'1. Förderjahr'!E23)</f>
        <v/>
      </c>
      <c r="F23" s="138" t="str">
        <f>IF('1. Förderjahr'!F23="","",'1. Förderjahr'!F23)</f>
        <v/>
      </c>
      <c r="G23" s="79" t="str">
        <f>IF('1. Förderjahr'!G23="","",'1. Förderjahr'!G23)</f>
        <v/>
      </c>
      <c r="H23" s="81"/>
      <c r="I23" s="73" t="str">
        <f t="shared" si="2"/>
        <v/>
      </c>
      <c r="J23" s="81"/>
      <c r="K23" s="73" t="str">
        <f t="shared" si="3"/>
        <v/>
      </c>
      <c r="L23" s="81"/>
      <c r="M23" s="73" t="str">
        <f t="shared" si="4"/>
        <v/>
      </c>
      <c r="N23" s="81"/>
      <c r="O23" s="73" t="str">
        <f t="shared" si="5"/>
        <v/>
      </c>
      <c r="P23" s="81"/>
      <c r="Q23" s="73" t="str">
        <f t="shared" si="6"/>
        <v/>
      </c>
      <c r="R23" s="81"/>
      <c r="S23" s="73" t="str">
        <f t="shared" si="7"/>
        <v/>
      </c>
      <c r="T23" s="81"/>
      <c r="U23" s="73" t="str">
        <f t="shared" si="8"/>
        <v/>
      </c>
      <c r="V23" s="81"/>
      <c r="W23" s="73" t="str">
        <f t="shared" si="9"/>
        <v/>
      </c>
      <c r="X23" s="81"/>
      <c r="Y23" s="73" t="str">
        <f t="shared" si="10"/>
        <v/>
      </c>
      <c r="Z23" s="81"/>
      <c r="AA23" s="73" t="str">
        <f t="shared" si="11"/>
        <v/>
      </c>
      <c r="AB23" s="81"/>
      <c r="AC23" s="73" t="str">
        <f t="shared" si="12"/>
        <v/>
      </c>
      <c r="AD23" s="81"/>
      <c r="AE23" s="73" t="str">
        <f t="shared" si="13"/>
        <v/>
      </c>
      <c r="AF23" s="61" t="str">
        <f t="shared" si="14"/>
        <v/>
      </c>
      <c r="AG23" s="99" t="str">
        <f t="shared" si="0"/>
        <v/>
      </c>
      <c r="AH23" s="60" t="str">
        <f t="shared" si="1"/>
        <v/>
      </c>
    </row>
    <row r="24" spans="1:35" s="22" customFormat="1" ht="12" x14ac:dyDescent="0.2">
      <c r="A24" s="139" t="str">
        <f>IF('1. Förderjahr'!A24="","",'1. Förderjahr'!A24)</f>
        <v/>
      </c>
      <c r="B24" s="139" t="str">
        <f>IF('1. Förderjahr'!B24="","",'1. Förderjahr'!B24)</f>
        <v xml:space="preserve"> </v>
      </c>
      <c r="C24" s="130" t="str">
        <f>IF('1. Förderjahr'!C24="","",'1. Förderjahr'!C24)</f>
        <v/>
      </c>
      <c r="D24" s="138" t="str">
        <f>IF('1. Förderjahr'!D24="","",'1. Förderjahr'!D24)</f>
        <v/>
      </c>
      <c r="E24" s="138" t="str">
        <f>IF('1. Förderjahr'!E24="","",'1. Förderjahr'!E24)</f>
        <v/>
      </c>
      <c r="F24" s="138" t="str">
        <f>IF('1. Förderjahr'!F24="","",'1. Förderjahr'!F24)</f>
        <v/>
      </c>
      <c r="G24" s="79" t="str">
        <f>IF('1. Förderjahr'!G24="","",'1. Förderjahr'!G24)</f>
        <v/>
      </c>
      <c r="H24" s="81"/>
      <c r="I24" s="73" t="str">
        <f t="shared" si="2"/>
        <v/>
      </c>
      <c r="J24" s="81"/>
      <c r="K24" s="73" t="str">
        <f t="shared" si="3"/>
        <v/>
      </c>
      <c r="L24" s="81"/>
      <c r="M24" s="73" t="str">
        <f t="shared" si="4"/>
        <v/>
      </c>
      <c r="N24" s="81"/>
      <c r="O24" s="73" t="str">
        <f t="shared" si="5"/>
        <v/>
      </c>
      <c r="P24" s="81"/>
      <c r="Q24" s="73" t="str">
        <f t="shared" si="6"/>
        <v/>
      </c>
      <c r="R24" s="81"/>
      <c r="S24" s="73" t="str">
        <f t="shared" si="7"/>
        <v/>
      </c>
      <c r="T24" s="81"/>
      <c r="U24" s="73" t="str">
        <f t="shared" si="8"/>
        <v/>
      </c>
      <c r="V24" s="81"/>
      <c r="W24" s="73" t="str">
        <f t="shared" si="9"/>
        <v/>
      </c>
      <c r="X24" s="81"/>
      <c r="Y24" s="73" t="str">
        <f t="shared" si="10"/>
        <v/>
      </c>
      <c r="Z24" s="81"/>
      <c r="AA24" s="73" t="str">
        <f t="shared" si="11"/>
        <v/>
      </c>
      <c r="AB24" s="81"/>
      <c r="AC24" s="73" t="str">
        <f t="shared" si="12"/>
        <v/>
      </c>
      <c r="AD24" s="81"/>
      <c r="AE24" s="73" t="str">
        <f t="shared" si="13"/>
        <v/>
      </c>
      <c r="AF24" s="61" t="str">
        <f t="shared" si="14"/>
        <v/>
      </c>
      <c r="AG24" s="99" t="str">
        <f t="shared" si="0"/>
        <v/>
      </c>
      <c r="AH24" s="60" t="str">
        <f t="shared" si="1"/>
        <v/>
      </c>
    </row>
    <row r="25" spans="1:35" s="22" customFormat="1" ht="12" x14ac:dyDescent="0.2">
      <c r="A25" s="139" t="str">
        <f>IF('1. Förderjahr'!A25="","",'1. Förderjahr'!A25)</f>
        <v/>
      </c>
      <c r="B25" s="139" t="str">
        <f>IF('1. Förderjahr'!B25="","",'1. Förderjahr'!B25)</f>
        <v xml:space="preserve"> </v>
      </c>
      <c r="C25" s="130" t="str">
        <f>IF('1. Förderjahr'!C25="","",'1. Förderjahr'!C25)</f>
        <v/>
      </c>
      <c r="D25" s="138" t="str">
        <f>IF('1. Förderjahr'!D25="","",'1. Förderjahr'!D25)</f>
        <v/>
      </c>
      <c r="E25" s="138" t="str">
        <f>IF('1. Förderjahr'!E25="","",'1. Förderjahr'!E25)</f>
        <v/>
      </c>
      <c r="F25" s="138" t="str">
        <f>IF('1. Förderjahr'!F25="","",'1. Förderjahr'!F25)</f>
        <v/>
      </c>
      <c r="G25" s="79" t="str">
        <f>IF('1. Förderjahr'!G25="","",'1. Förderjahr'!G25)</f>
        <v/>
      </c>
      <c r="H25" s="81"/>
      <c r="I25" s="73" t="str">
        <f t="shared" si="2"/>
        <v/>
      </c>
      <c r="J25" s="81"/>
      <c r="K25" s="73" t="str">
        <f t="shared" si="3"/>
        <v/>
      </c>
      <c r="L25" s="81"/>
      <c r="M25" s="73" t="str">
        <f t="shared" si="4"/>
        <v/>
      </c>
      <c r="N25" s="81"/>
      <c r="O25" s="73" t="str">
        <f t="shared" si="5"/>
        <v/>
      </c>
      <c r="P25" s="81"/>
      <c r="Q25" s="73" t="str">
        <f t="shared" si="6"/>
        <v/>
      </c>
      <c r="R25" s="81"/>
      <c r="S25" s="73" t="str">
        <f t="shared" si="7"/>
        <v/>
      </c>
      <c r="T25" s="81"/>
      <c r="U25" s="73" t="str">
        <f t="shared" si="8"/>
        <v/>
      </c>
      <c r="V25" s="81"/>
      <c r="W25" s="73" t="str">
        <f t="shared" si="9"/>
        <v/>
      </c>
      <c r="X25" s="81"/>
      <c r="Y25" s="73" t="str">
        <f t="shared" si="10"/>
        <v/>
      </c>
      <c r="Z25" s="81"/>
      <c r="AA25" s="73" t="str">
        <f t="shared" si="11"/>
        <v/>
      </c>
      <c r="AB25" s="81"/>
      <c r="AC25" s="73" t="str">
        <f t="shared" si="12"/>
        <v/>
      </c>
      <c r="AD25" s="81"/>
      <c r="AE25" s="73" t="str">
        <f t="shared" si="13"/>
        <v/>
      </c>
      <c r="AF25" s="61" t="str">
        <f t="shared" si="14"/>
        <v/>
      </c>
      <c r="AG25" s="99" t="str">
        <f t="shared" si="0"/>
        <v/>
      </c>
      <c r="AH25" s="60" t="str">
        <f t="shared" si="1"/>
        <v/>
      </c>
    </row>
    <row r="26" spans="1:35" s="22" customFormat="1" ht="12" x14ac:dyDescent="0.2">
      <c r="A26" s="139" t="str">
        <f>IF('1. Förderjahr'!A26="","",'1. Förderjahr'!A26)</f>
        <v/>
      </c>
      <c r="B26" s="139" t="str">
        <f>IF('1. Förderjahr'!B26="","",'1. Förderjahr'!B26)</f>
        <v xml:space="preserve"> </v>
      </c>
      <c r="C26" s="130" t="str">
        <f>IF('1. Förderjahr'!C26="","",'1. Förderjahr'!C26)</f>
        <v/>
      </c>
      <c r="D26" s="138" t="str">
        <f>IF('1. Förderjahr'!D26="","",'1. Förderjahr'!D26)</f>
        <v/>
      </c>
      <c r="E26" s="138" t="str">
        <f>IF('1. Förderjahr'!E26="","",'1. Förderjahr'!E26)</f>
        <v/>
      </c>
      <c r="F26" s="138" t="str">
        <f>IF('1. Förderjahr'!F26="","",'1. Förderjahr'!F26)</f>
        <v/>
      </c>
      <c r="G26" s="79" t="str">
        <f>IF('1. Förderjahr'!G26="","",'1. Förderjahr'!G26)</f>
        <v/>
      </c>
      <c r="H26" s="81"/>
      <c r="I26" s="73" t="str">
        <f t="shared" si="2"/>
        <v/>
      </c>
      <c r="J26" s="81"/>
      <c r="K26" s="73" t="str">
        <f t="shared" si="3"/>
        <v/>
      </c>
      <c r="L26" s="81"/>
      <c r="M26" s="73" t="str">
        <f t="shared" si="4"/>
        <v/>
      </c>
      <c r="N26" s="81"/>
      <c r="O26" s="73" t="str">
        <f t="shared" si="5"/>
        <v/>
      </c>
      <c r="P26" s="81"/>
      <c r="Q26" s="73" t="str">
        <f t="shared" si="6"/>
        <v/>
      </c>
      <c r="R26" s="81"/>
      <c r="S26" s="73" t="str">
        <f t="shared" si="7"/>
        <v/>
      </c>
      <c r="T26" s="81"/>
      <c r="U26" s="73" t="str">
        <f t="shared" si="8"/>
        <v/>
      </c>
      <c r="V26" s="81"/>
      <c r="W26" s="73" t="str">
        <f t="shared" si="9"/>
        <v/>
      </c>
      <c r="X26" s="81"/>
      <c r="Y26" s="73" t="str">
        <f t="shared" si="10"/>
        <v/>
      </c>
      <c r="Z26" s="81"/>
      <c r="AA26" s="73" t="str">
        <f t="shared" si="11"/>
        <v/>
      </c>
      <c r="AB26" s="81"/>
      <c r="AC26" s="73" t="str">
        <f t="shared" si="12"/>
        <v/>
      </c>
      <c r="AD26" s="81"/>
      <c r="AE26" s="73" t="str">
        <f t="shared" si="13"/>
        <v/>
      </c>
      <c r="AF26" s="61" t="str">
        <f t="shared" si="14"/>
        <v/>
      </c>
      <c r="AG26" s="99" t="str">
        <f t="shared" si="0"/>
        <v/>
      </c>
      <c r="AH26" s="60" t="str">
        <f t="shared" si="1"/>
        <v/>
      </c>
    </row>
    <row r="27" spans="1:35" s="22" customFormat="1" ht="12" x14ac:dyDescent="0.2">
      <c r="A27" s="139" t="str">
        <f>IF('1. Förderjahr'!A27="","",'1. Förderjahr'!A27)</f>
        <v/>
      </c>
      <c r="B27" s="139" t="str">
        <f>IF('1. Förderjahr'!B27="","",'1. Förderjahr'!B27)</f>
        <v xml:space="preserve"> </v>
      </c>
      <c r="C27" s="130" t="str">
        <f>IF('1. Förderjahr'!C27="","",'1. Förderjahr'!C27)</f>
        <v/>
      </c>
      <c r="D27" s="138" t="str">
        <f>IF('1. Förderjahr'!D27="","",'1. Förderjahr'!D27)</f>
        <v/>
      </c>
      <c r="E27" s="138" t="str">
        <f>IF('1. Förderjahr'!E27="","",'1. Förderjahr'!E27)</f>
        <v/>
      </c>
      <c r="F27" s="138" t="str">
        <f>IF('1. Förderjahr'!F27="","",'1. Förderjahr'!F27)</f>
        <v/>
      </c>
      <c r="G27" s="79" t="str">
        <f>IF('1. Förderjahr'!G27="","",'1. Förderjahr'!G27)</f>
        <v/>
      </c>
      <c r="H27" s="81"/>
      <c r="I27" s="73" t="str">
        <f t="shared" si="2"/>
        <v/>
      </c>
      <c r="J27" s="81"/>
      <c r="K27" s="73" t="str">
        <f t="shared" si="3"/>
        <v/>
      </c>
      <c r="L27" s="81"/>
      <c r="M27" s="73" t="str">
        <f t="shared" si="4"/>
        <v/>
      </c>
      <c r="N27" s="81"/>
      <c r="O27" s="73" t="str">
        <f t="shared" si="5"/>
        <v/>
      </c>
      <c r="P27" s="81"/>
      <c r="Q27" s="73" t="str">
        <f t="shared" si="6"/>
        <v/>
      </c>
      <c r="R27" s="81"/>
      <c r="S27" s="73" t="str">
        <f t="shared" si="7"/>
        <v/>
      </c>
      <c r="T27" s="81"/>
      <c r="U27" s="73" t="str">
        <f t="shared" si="8"/>
        <v/>
      </c>
      <c r="V27" s="81"/>
      <c r="W27" s="73" t="str">
        <f t="shared" si="9"/>
        <v/>
      </c>
      <c r="X27" s="81"/>
      <c r="Y27" s="73" t="str">
        <f t="shared" si="10"/>
        <v/>
      </c>
      <c r="Z27" s="81"/>
      <c r="AA27" s="73" t="str">
        <f t="shared" si="11"/>
        <v/>
      </c>
      <c r="AB27" s="81"/>
      <c r="AC27" s="73" t="str">
        <f t="shared" si="12"/>
        <v/>
      </c>
      <c r="AD27" s="81"/>
      <c r="AE27" s="73" t="str">
        <f t="shared" si="13"/>
        <v/>
      </c>
      <c r="AF27" s="61" t="str">
        <f t="shared" si="14"/>
        <v/>
      </c>
      <c r="AG27" s="99" t="str">
        <f t="shared" si="0"/>
        <v/>
      </c>
      <c r="AH27" s="60" t="str">
        <f t="shared" si="1"/>
        <v/>
      </c>
    </row>
    <row r="28" spans="1:35" s="22" customFormat="1" ht="12" x14ac:dyDescent="0.2">
      <c r="A28" s="139" t="str">
        <f>IF('1. Förderjahr'!A28="","",'1. Förderjahr'!A28)</f>
        <v/>
      </c>
      <c r="B28" s="139" t="str">
        <f>IF('1. Förderjahr'!B28="","",'1. Förderjahr'!B28)</f>
        <v xml:space="preserve"> </v>
      </c>
      <c r="C28" s="130" t="str">
        <f>IF('1. Förderjahr'!C28="","",'1. Förderjahr'!C28)</f>
        <v/>
      </c>
      <c r="D28" s="138" t="str">
        <f>IF('1. Förderjahr'!D28="","",'1. Förderjahr'!D28)</f>
        <v/>
      </c>
      <c r="E28" s="138" t="str">
        <f>IF('1. Förderjahr'!E28="","",'1. Förderjahr'!E28)</f>
        <v/>
      </c>
      <c r="F28" s="138" t="str">
        <f>IF('1. Förderjahr'!F28="","",'1. Förderjahr'!F28)</f>
        <v/>
      </c>
      <c r="G28" s="79" t="str">
        <f>IF('1. Förderjahr'!G28="","",'1. Förderjahr'!G28)</f>
        <v/>
      </c>
      <c r="H28" s="81"/>
      <c r="I28" s="73" t="str">
        <f t="shared" si="2"/>
        <v/>
      </c>
      <c r="J28" s="81"/>
      <c r="K28" s="73" t="str">
        <f t="shared" si="3"/>
        <v/>
      </c>
      <c r="L28" s="81"/>
      <c r="M28" s="73" t="str">
        <f t="shared" si="4"/>
        <v/>
      </c>
      <c r="N28" s="81"/>
      <c r="O28" s="73" t="str">
        <f t="shared" si="5"/>
        <v/>
      </c>
      <c r="P28" s="81"/>
      <c r="Q28" s="73" t="str">
        <f t="shared" si="6"/>
        <v/>
      </c>
      <c r="R28" s="81"/>
      <c r="S28" s="73" t="str">
        <f t="shared" si="7"/>
        <v/>
      </c>
      <c r="T28" s="81"/>
      <c r="U28" s="73" t="str">
        <f t="shared" si="8"/>
        <v/>
      </c>
      <c r="V28" s="81"/>
      <c r="W28" s="73" t="str">
        <f t="shared" si="9"/>
        <v/>
      </c>
      <c r="X28" s="81"/>
      <c r="Y28" s="73" t="str">
        <f t="shared" si="10"/>
        <v/>
      </c>
      <c r="Z28" s="81"/>
      <c r="AA28" s="73" t="str">
        <f t="shared" si="11"/>
        <v/>
      </c>
      <c r="AB28" s="81"/>
      <c r="AC28" s="73" t="str">
        <f t="shared" si="12"/>
        <v/>
      </c>
      <c r="AD28" s="81"/>
      <c r="AE28" s="73" t="str">
        <f t="shared" si="13"/>
        <v/>
      </c>
      <c r="AF28" s="61" t="str">
        <f t="shared" si="14"/>
        <v/>
      </c>
      <c r="AG28" s="99" t="str">
        <f t="shared" si="0"/>
        <v/>
      </c>
      <c r="AH28" s="60" t="str">
        <f t="shared" si="1"/>
        <v/>
      </c>
    </row>
    <row r="29" spans="1:35" s="22" customFormat="1" ht="12" x14ac:dyDescent="0.2">
      <c r="A29" s="139" t="str">
        <f>IF('1. Förderjahr'!A29="","",'1. Förderjahr'!A29)</f>
        <v/>
      </c>
      <c r="B29" s="139" t="str">
        <f>IF('1. Förderjahr'!B29="","",'1. Förderjahr'!B29)</f>
        <v xml:space="preserve"> </v>
      </c>
      <c r="C29" s="130" t="str">
        <f>IF('1. Förderjahr'!C29="","",'1. Förderjahr'!C29)</f>
        <v/>
      </c>
      <c r="D29" s="138" t="str">
        <f>IF('1. Förderjahr'!D29="","",'1. Förderjahr'!D29)</f>
        <v/>
      </c>
      <c r="E29" s="138" t="str">
        <f>IF('1. Förderjahr'!E29="","",'1. Förderjahr'!E29)</f>
        <v/>
      </c>
      <c r="F29" s="138" t="str">
        <f>IF('1. Förderjahr'!F29="","",'1. Förderjahr'!F29)</f>
        <v/>
      </c>
      <c r="G29" s="79" t="str">
        <f>IF('1. Förderjahr'!G29="","",'1. Förderjahr'!G29)</f>
        <v/>
      </c>
      <c r="H29" s="81"/>
      <c r="I29" s="73" t="str">
        <f t="shared" si="2"/>
        <v/>
      </c>
      <c r="J29" s="81"/>
      <c r="K29" s="73" t="str">
        <f t="shared" si="3"/>
        <v/>
      </c>
      <c r="L29" s="81"/>
      <c r="M29" s="73" t="str">
        <f t="shared" si="4"/>
        <v/>
      </c>
      <c r="N29" s="81"/>
      <c r="O29" s="73" t="str">
        <f t="shared" si="5"/>
        <v/>
      </c>
      <c r="P29" s="81"/>
      <c r="Q29" s="73" t="str">
        <f t="shared" si="6"/>
        <v/>
      </c>
      <c r="R29" s="81"/>
      <c r="S29" s="73" t="str">
        <f t="shared" si="7"/>
        <v/>
      </c>
      <c r="T29" s="81"/>
      <c r="U29" s="73" t="str">
        <f t="shared" si="8"/>
        <v/>
      </c>
      <c r="V29" s="81"/>
      <c r="W29" s="73" t="str">
        <f t="shared" si="9"/>
        <v/>
      </c>
      <c r="X29" s="81"/>
      <c r="Y29" s="73" t="str">
        <f t="shared" si="10"/>
        <v/>
      </c>
      <c r="Z29" s="81"/>
      <c r="AA29" s="73" t="str">
        <f t="shared" si="11"/>
        <v/>
      </c>
      <c r="AB29" s="81"/>
      <c r="AC29" s="73" t="str">
        <f t="shared" si="12"/>
        <v/>
      </c>
      <c r="AD29" s="81"/>
      <c r="AE29" s="73" t="str">
        <f t="shared" si="13"/>
        <v/>
      </c>
      <c r="AF29" s="61" t="str">
        <f t="shared" si="14"/>
        <v/>
      </c>
      <c r="AG29" s="99" t="str">
        <f t="shared" si="0"/>
        <v/>
      </c>
      <c r="AH29" s="60" t="str">
        <f t="shared" si="1"/>
        <v/>
      </c>
    </row>
    <row r="30" spans="1:35" s="22" customFormat="1" ht="12" x14ac:dyDescent="0.2">
      <c r="A30" s="139" t="str">
        <f>IF('1. Förderjahr'!A30="","",'1. Förderjahr'!A30)</f>
        <v/>
      </c>
      <c r="B30" s="139" t="str">
        <f>IF('1. Förderjahr'!B30="","",'1. Förderjahr'!B30)</f>
        <v xml:space="preserve"> </v>
      </c>
      <c r="C30" s="130" t="str">
        <f>IF('1. Förderjahr'!C30="","",'1. Förderjahr'!C30)</f>
        <v/>
      </c>
      <c r="D30" s="138" t="str">
        <f>IF('1. Förderjahr'!D30="","",'1. Förderjahr'!D30)</f>
        <v/>
      </c>
      <c r="E30" s="138" t="str">
        <f>IF('1. Förderjahr'!E30="","",'1. Förderjahr'!E30)</f>
        <v/>
      </c>
      <c r="F30" s="138" t="str">
        <f>IF('1. Förderjahr'!F30="","",'1. Förderjahr'!F30)</f>
        <v/>
      </c>
      <c r="G30" s="79" t="str">
        <f>IF('1. Förderjahr'!G30="","",'1. Förderjahr'!G30)</f>
        <v/>
      </c>
      <c r="H30" s="81"/>
      <c r="I30" s="73" t="str">
        <f t="shared" si="2"/>
        <v/>
      </c>
      <c r="J30" s="81"/>
      <c r="K30" s="73" t="str">
        <f t="shared" si="3"/>
        <v/>
      </c>
      <c r="L30" s="81"/>
      <c r="M30" s="73" t="str">
        <f t="shared" si="4"/>
        <v/>
      </c>
      <c r="N30" s="81"/>
      <c r="O30" s="73" t="str">
        <f t="shared" si="5"/>
        <v/>
      </c>
      <c r="P30" s="81"/>
      <c r="Q30" s="73" t="str">
        <f t="shared" si="6"/>
        <v/>
      </c>
      <c r="R30" s="81"/>
      <c r="S30" s="73" t="str">
        <f t="shared" si="7"/>
        <v/>
      </c>
      <c r="T30" s="81"/>
      <c r="U30" s="73" t="str">
        <f t="shared" si="8"/>
        <v/>
      </c>
      <c r="V30" s="81"/>
      <c r="W30" s="73" t="str">
        <f t="shared" si="9"/>
        <v/>
      </c>
      <c r="X30" s="81"/>
      <c r="Y30" s="73" t="str">
        <f t="shared" si="10"/>
        <v/>
      </c>
      <c r="Z30" s="81"/>
      <c r="AA30" s="73" t="str">
        <f t="shared" si="11"/>
        <v/>
      </c>
      <c r="AB30" s="81"/>
      <c r="AC30" s="73" t="str">
        <f t="shared" si="12"/>
        <v/>
      </c>
      <c r="AD30" s="81"/>
      <c r="AE30" s="73" t="str">
        <f t="shared" si="13"/>
        <v/>
      </c>
      <c r="AF30" s="61" t="str">
        <f t="shared" si="14"/>
        <v/>
      </c>
      <c r="AG30" s="99" t="str">
        <f t="shared" si="0"/>
        <v/>
      </c>
      <c r="AH30" s="60" t="str">
        <f t="shared" si="1"/>
        <v/>
      </c>
    </row>
    <row r="31" spans="1:35" s="22" customFormat="1" ht="12" x14ac:dyDescent="0.2">
      <c r="A31" s="139" t="str">
        <f>IF('1. Förderjahr'!A31="","",'1. Förderjahr'!A31)</f>
        <v/>
      </c>
      <c r="B31" s="139" t="str">
        <f>IF('1. Förderjahr'!B31="","",'1. Förderjahr'!B31)</f>
        <v xml:space="preserve"> </v>
      </c>
      <c r="C31" s="130" t="str">
        <f>IF('1. Förderjahr'!C31="","",'1. Förderjahr'!C31)</f>
        <v/>
      </c>
      <c r="D31" s="138" t="str">
        <f>IF('1. Förderjahr'!D31="","",'1. Förderjahr'!D31)</f>
        <v/>
      </c>
      <c r="E31" s="138" t="str">
        <f>IF('1. Förderjahr'!E31="","",'1. Förderjahr'!E31)</f>
        <v/>
      </c>
      <c r="F31" s="138" t="str">
        <f>IF('1. Förderjahr'!F31="","",'1. Förderjahr'!F31)</f>
        <v/>
      </c>
      <c r="G31" s="79" t="str">
        <f>IF('1. Förderjahr'!G31="","",'1. Förderjahr'!G31)</f>
        <v/>
      </c>
      <c r="H31" s="81"/>
      <c r="I31" s="73" t="str">
        <f t="shared" si="2"/>
        <v/>
      </c>
      <c r="J31" s="81"/>
      <c r="K31" s="73" t="str">
        <f t="shared" si="3"/>
        <v/>
      </c>
      <c r="L31" s="81"/>
      <c r="M31" s="73" t="str">
        <f t="shared" si="4"/>
        <v/>
      </c>
      <c r="N31" s="81"/>
      <c r="O31" s="73" t="str">
        <f t="shared" si="5"/>
        <v/>
      </c>
      <c r="P31" s="81"/>
      <c r="Q31" s="73" t="str">
        <f t="shared" si="6"/>
        <v/>
      </c>
      <c r="R31" s="81"/>
      <c r="S31" s="73" t="str">
        <f t="shared" si="7"/>
        <v/>
      </c>
      <c r="T31" s="81"/>
      <c r="U31" s="73" t="str">
        <f t="shared" si="8"/>
        <v/>
      </c>
      <c r="V31" s="81"/>
      <c r="W31" s="73" t="str">
        <f t="shared" si="9"/>
        <v/>
      </c>
      <c r="X31" s="81"/>
      <c r="Y31" s="73" t="str">
        <f t="shared" si="10"/>
        <v/>
      </c>
      <c r="Z31" s="81"/>
      <c r="AA31" s="73" t="str">
        <f t="shared" si="11"/>
        <v/>
      </c>
      <c r="AB31" s="81"/>
      <c r="AC31" s="73" t="str">
        <f t="shared" si="12"/>
        <v/>
      </c>
      <c r="AD31" s="81"/>
      <c r="AE31" s="73" t="str">
        <f t="shared" si="13"/>
        <v/>
      </c>
      <c r="AF31" s="61" t="str">
        <f t="shared" si="14"/>
        <v/>
      </c>
      <c r="AG31" s="99" t="str">
        <f t="shared" si="0"/>
        <v/>
      </c>
      <c r="AH31" s="60" t="str">
        <f t="shared" si="1"/>
        <v/>
      </c>
    </row>
    <row r="32" spans="1:35" s="22" customFormat="1" ht="12" x14ac:dyDescent="0.2">
      <c r="A32" s="139" t="str">
        <f>IF('1. Förderjahr'!A32="","",'1. Förderjahr'!A32)</f>
        <v/>
      </c>
      <c r="B32" s="139" t="str">
        <f>IF('1. Förderjahr'!B32="","",'1. Förderjahr'!B32)</f>
        <v xml:space="preserve"> </v>
      </c>
      <c r="C32" s="130" t="str">
        <f>IF('1. Förderjahr'!C32="","",'1. Förderjahr'!C32)</f>
        <v/>
      </c>
      <c r="D32" s="138" t="str">
        <f>IF('1. Förderjahr'!D32="","",'1. Förderjahr'!D32)</f>
        <v/>
      </c>
      <c r="E32" s="138" t="str">
        <f>IF('1. Förderjahr'!E32="","",'1. Förderjahr'!E32)</f>
        <v/>
      </c>
      <c r="F32" s="138" t="str">
        <f>IF('1. Förderjahr'!F32="","",'1. Förderjahr'!F32)</f>
        <v/>
      </c>
      <c r="G32" s="79" t="str">
        <f>IF('1. Förderjahr'!G32="","",'1. Förderjahr'!G32)</f>
        <v/>
      </c>
      <c r="H32" s="81"/>
      <c r="I32" s="73" t="str">
        <f t="shared" si="2"/>
        <v/>
      </c>
      <c r="J32" s="81"/>
      <c r="K32" s="73" t="str">
        <f t="shared" si="3"/>
        <v/>
      </c>
      <c r="L32" s="81"/>
      <c r="M32" s="73" t="str">
        <f t="shared" si="4"/>
        <v/>
      </c>
      <c r="N32" s="81"/>
      <c r="O32" s="73" t="str">
        <f t="shared" si="5"/>
        <v/>
      </c>
      <c r="P32" s="81"/>
      <c r="Q32" s="73" t="str">
        <f t="shared" si="6"/>
        <v/>
      </c>
      <c r="R32" s="81"/>
      <c r="S32" s="73" t="str">
        <f t="shared" si="7"/>
        <v/>
      </c>
      <c r="T32" s="81"/>
      <c r="U32" s="73" t="str">
        <f t="shared" si="8"/>
        <v/>
      </c>
      <c r="V32" s="81"/>
      <c r="W32" s="73" t="str">
        <f t="shared" si="9"/>
        <v/>
      </c>
      <c r="X32" s="81"/>
      <c r="Y32" s="73" t="str">
        <f t="shared" si="10"/>
        <v/>
      </c>
      <c r="Z32" s="81"/>
      <c r="AA32" s="73" t="str">
        <f t="shared" si="11"/>
        <v/>
      </c>
      <c r="AB32" s="81"/>
      <c r="AC32" s="73" t="str">
        <f t="shared" si="12"/>
        <v/>
      </c>
      <c r="AD32" s="81"/>
      <c r="AE32" s="73" t="str">
        <f t="shared" si="13"/>
        <v/>
      </c>
      <c r="AF32" s="61" t="str">
        <f t="shared" si="14"/>
        <v/>
      </c>
      <c r="AG32" s="99" t="str">
        <f t="shared" si="0"/>
        <v/>
      </c>
      <c r="AH32" s="60" t="str">
        <f t="shared" si="1"/>
        <v/>
      </c>
    </row>
    <row r="33" spans="1:34" s="22" customFormat="1" ht="12" x14ac:dyDescent="0.2">
      <c r="A33" s="139" t="str">
        <f>IF('1. Förderjahr'!A33="","",'1. Förderjahr'!A33)</f>
        <v/>
      </c>
      <c r="B33" s="139" t="str">
        <f>IF('1. Förderjahr'!B33="","",'1. Förderjahr'!B33)</f>
        <v xml:space="preserve"> </v>
      </c>
      <c r="C33" s="130" t="str">
        <f>IF('1. Förderjahr'!C33="","",'1. Förderjahr'!C33)</f>
        <v/>
      </c>
      <c r="D33" s="138" t="str">
        <f>IF('1. Förderjahr'!D33="","",'1. Förderjahr'!D33)</f>
        <v/>
      </c>
      <c r="E33" s="138" t="str">
        <f>IF('1. Förderjahr'!E33="","",'1. Förderjahr'!E33)</f>
        <v/>
      </c>
      <c r="F33" s="138" t="str">
        <f>IF('1. Förderjahr'!F33="","",'1. Förderjahr'!F33)</f>
        <v/>
      </c>
      <c r="G33" s="79" t="str">
        <f>IF('1. Förderjahr'!G33="","",'1. Förderjahr'!G33)</f>
        <v/>
      </c>
      <c r="H33" s="81"/>
      <c r="I33" s="73" t="str">
        <f t="shared" si="2"/>
        <v/>
      </c>
      <c r="J33" s="81"/>
      <c r="K33" s="73" t="str">
        <f t="shared" si="3"/>
        <v/>
      </c>
      <c r="L33" s="81"/>
      <c r="M33" s="73" t="str">
        <f t="shared" si="4"/>
        <v/>
      </c>
      <c r="N33" s="81"/>
      <c r="O33" s="73" t="str">
        <f t="shared" si="5"/>
        <v/>
      </c>
      <c r="P33" s="81"/>
      <c r="Q33" s="73" t="str">
        <f t="shared" si="6"/>
        <v/>
      </c>
      <c r="R33" s="81"/>
      <c r="S33" s="73" t="str">
        <f t="shared" si="7"/>
        <v/>
      </c>
      <c r="T33" s="81"/>
      <c r="U33" s="73" t="str">
        <f t="shared" si="8"/>
        <v/>
      </c>
      <c r="V33" s="81"/>
      <c r="W33" s="73" t="str">
        <f t="shared" si="9"/>
        <v/>
      </c>
      <c r="X33" s="81"/>
      <c r="Y33" s="73" t="str">
        <f t="shared" si="10"/>
        <v/>
      </c>
      <c r="Z33" s="81"/>
      <c r="AA33" s="73" t="str">
        <f t="shared" si="11"/>
        <v/>
      </c>
      <c r="AB33" s="81"/>
      <c r="AC33" s="73" t="str">
        <f t="shared" si="12"/>
        <v/>
      </c>
      <c r="AD33" s="81"/>
      <c r="AE33" s="73" t="str">
        <f t="shared" si="13"/>
        <v/>
      </c>
      <c r="AF33" s="61" t="str">
        <f t="shared" si="14"/>
        <v/>
      </c>
      <c r="AG33" s="99" t="str">
        <f t="shared" si="0"/>
        <v/>
      </c>
      <c r="AH33" s="60" t="str">
        <f t="shared" si="1"/>
        <v/>
      </c>
    </row>
    <row r="34" spans="1:34" s="22" customFormat="1" ht="12" x14ac:dyDescent="0.2">
      <c r="A34" s="139" t="str">
        <f>IF('1. Förderjahr'!A34="","",'1. Förderjahr'!A34)</f>
        <v/>
      </c>
      <c r="B34" s="139" t="str">
        <f>IF('1. Förderjahr'!B34="","",'1. Förderjahr'!B34)</f>
        <v xml:space="preserve"> </v>
      </c>
      <c r="C34" s="130" t="str">
        <f>IF('1. Förderjahr'!C34="","",'1. Förderjahr'!C34)</f>
        <v/>
      </c>
      <c r="D34" s="138" t="str">
        <f>IF('1. Förderjahr'!D34="","",'1. Förderjahr'!D34)</f>
        <v/>
      </c>
      <c r="E34" s="138" t="str">
        <f>IF('1. Förderjahr'!E34="","",'1. Förderjahr'!E34)</f>
        <v/>
      </c>
      <c r="F34" s="138" t="str">
        <f>IF('1. Förderjahr'!F34="","",'1. Förderjahr'!F34)</f>
        <v/>
      </c>
      <c r="G34" s="79" t="str">
        <f>IF('1. Förderjahr'!G34="","",'1. Förderjahr'!G34)</f>
        <v/>
      </c>
      <c r="H34" s="81"/>
      <c r="I34" s="73" t="str">
        <f t="shared" si="2"/>
        <v/>
      </c>
      <c r="J34" s="81"/>
      <c r="K34" s="73" t="str">
        <f t="shared" si="3"/>
        <v/>
      </c>
      <c r="L34" s="81"/>
      <c r="M34" s="73" t="str">
        <f t="shared" si="4"/>
        <v/>
      </c>
      <c r="N34" s="81"/>
      <c r="O34" s="73" t="str">
        <f t="shared" si="5"/>
        <v/>
      </c>
      <c r="P34" s="81"/>
      <c r="Q34" s="73" t="str">
        <f t="shared" si="6"/>
        <v/>
      </c>
      <c r="R34" s="81"/>
      <c r="S34" s="73" t="str">
        <f t="shared" si="7"/>
        <v/>
      </c>
      <c r="T34" s="81"/>
      <c r="U34" s="73" t="str">
        <f t="shared" si="8"/>
        <v/>
      </c>
      <c r="V34" s="81"/>
      <c r="W34" s="73" t="str">
        <f t="shared" si="9"/>
        <v/>
      </c>
      <c r="X34" s="81"/>
      <c r="Y34" s="73" t="str">
        <f t="shared" si="10"/>
        <v/>
      </c>
      <c r="Z34" s="81"/>
      <c r="AA34" s="73" t="str">
        <f t="shared" si="11"/>
        <v/>
      </c>
      <c r="AB34" s="81"/>
      <c r="AC34" s="73" t="str">
        <f t="shared" si="12"/>
        <v/>
      </c>
      <c r="AD34" s="81"/>
      <c r="AE34" s="73" t="str">
        <f t="shared" si="13"/>
        <v/>
      </c>
      <c r="AF34" s="61" t="str">
        <f t="shared" si="14"/>
        <v/>
      </c>
      <c r="AG34" s="99" t="str">
        <f t="shared" si="0"/>
        <v/>
      </c>
      <c r="AH34" s="60" t="str">
        <f t="shared" si="1"/>
        <v/>
      </c>
    </row>
    <row r="35" spans="1:34" s="22" customFormat="1" ht="12" x14ac:dyDescent="0.2">
      <c r="A35" s="139" t="str">
        <f>IF('1. Förderjahr'!A35="","",'1. Förderjahr'!A35)</f>
        <v/>
      </c>
      <c r="B35" s="139" t="str">
        <f>IF('1. Förderjahr'!B35="","",'1. Förderjahr'!B35)</f>
        <v xml:space="preserve"> </v>
      </c>
      <c r="C35" s="130" t="str">
        <f>IF('1. Förderjahr'!C35="","",'1. Förderjahr'!C35)</f>
        <v/>
      </c>
      <c r="D35" s="138" t="str">
        <f>IF('1. Förderjahr'!D35="","",'1. Förderjahr'!D35)</f>
        <v/>
      </c>
      <c r="E35" s="138" t="str">
        <f>IF('1. Förderjahr'!E35="","",'1. Förderjahr'!E35)</f>
        <v/>
      </c>
      <c r="F35" s="138" t="str">
        <f>IF('1. Förderjahr'!F35="","",'1. Förderjahr'!F35)</f>
        <v/>
      </c>
      <c r="G35" s="79" t="str">
        <f>IF('1. Förderjahr'!G35="","",'1. Förderjahr'!G35)</f>
        <v/>
      </c>
      <c r="H35" s="81"/>
      <c r="I35" s="73" t="str">
        <f t="shared" si="2"/>
        <v/>
      </c>
      <c r="J35" s="81"/>
      <c r="K35" s="73" t="str">
        <f t="shared" si="3"/>
        <v/>
      </c>
      <c r="L35" s="81"/>
      <c r="M35" s="73" t="str">
        <f t="shared" si="4"/>
        <v/>
      </c>
      <c r="N35" s="81"/>
      <c r="O35" s="73" t="str">
        <f t="shared" si="5"/>
        <v/>
      </c>
      <c r="P35" s="81"/>
      <c r="Q35" s="73" t="str">
        <f t="shared" si="6"/>
        <v/>
      </c>
      <c r="R35" s="81"/>
      <c r="S35" s="73" t="str">
        <f t="shared" si="7"/>
        <v/>
      </c>
      <c r="T35" s="81"/>
      <c r="U35" s="73" t="str">
        <f t="shared" si="8"/>
        <v/>
      </c>
      <c r="V35" s="81"/>
      <c r="W35" s="73" t="str">
        <f t="shared" si="9"/>
        <v/>
      </c>
      <c r="X35" s="81"/>
      <c r="Y35" s="73" t="str">
        <f t="shared" si="10"/>
        <v/>
      </c>
      <c r="Z35" s="81"/>
      <c r="AA35" s="73" t="str">
        <f t="shared" si="11"/>
        <v/>
      </c>
      <c r="AB35" s="81"/>
      <c r="AC35" s="73" t="str">
        <f t="shared" si="12"/>
        <v/>
      </c>
      <c r="AD35" s="81"/>
      <c r="AE35" s="73" t="str">
        <f t="shared" si="13"/>
        <v/>
      </c>
      <c r="AF35" s="61" t="str">
        <f t="shared" si="14"/>
        <v/>
      </c>
      <c r="AG35" s="99" t="str">
        <f t="shared" si="0"/>
        <v/>
      </c>
      <c r="AH35" s="60" t="str">
        <f t="shared" si="1"/>
        <v/>
      </c>
    </row>
    <row r="36" spans="1:34" s="22" customFormat="1" ht="12" x14ac:dyDescent="0.2">
      <c r="A36" s="139" t="str">
        <f>IF('1. Förderjahr'!A36="","",'1. Förderjahr'!A36)</f>
        <v/>
      </c>
      <c r="B36" s="139" t="str">
        <f>IF('1. Förderjahr'!B36="","",'1. Förderjahr'!B36)</f>
        <v xml:space="preserve"> </v>
      </c>
      <c r="C36" s="130" t="str">
        <f>IF('1. Förderjahr'!C36="","",'1. Förderjahr'!C36)</f>
        <v/>
      </c>
      <c r="D36" s="138" t="str">
        <f>IF('1. Förderjahr'!D36="","",'1. Förderjahr'!D36)</f>
        <v/>
      </c>
      <c r="E36" s="138" t="str">
        <f>IF('1. Förderjahr'!E36="","",'1. Förderjahr'!E36)</f>
        <v/>
      </c>
      <c r="F36" s="138" t="str">
        <f>IF('1. Förderjahr'!F36="","",'1. Förderjahr'!F36)</f>
        <v/>
      </c>
      <c r="G36" s="79" t="str">
        <f>IF('1. Förderjahr'!G36="","",'1. Förderjahr'!G36)</f>
        <v/>
      </c>
      <c r="H36" s="81"/>
      <c r="I36" s="73" t="str">
        <f t="shared" si="2"/>
        <v/>
      </c>
      <c r="J36" s="81"/>
      <c r="K36" s="73" t="str">
        <f t="shared" si="3"/>
        <v/>
      </c>
      <c r="L36" s="81"/>
      <c r="M36" s="73" t="str">
        <f t="shared" si="4"/>
        <v/>
      </c>
      <c r="N36" s="81"/>
      <c r="O36" s="73" t="str">
        <f t="shared" si="5"/>
        <v/>
      </c>
      <c r="P36" s="81"/>
      <c r="Q36" s="73" t="str">
        <f t="shared" si="6"/>
        <v/>
      </c>
      <c r="R36" s="81"/>
      <c r="S36" s="73" t="str">
        <f t="shared" si="7"/>
        <v/>
      </c>
      <c r="T36" s="81"/>
      <c r="U36" s="73" t="str">
        <f t="shared" si="8"/>
        <v/>
      </c>
      <c r="V36" s="81"/>
      <c r="W36" s="73" t="str">
        <f t="shared" si="9"/>
        <v/>
      </c>
      <c r="X36" s="81"/>
      <c r="Y36" s="73" t="str">
        <f t="shared" si="10"/>
        <v/>
      </c>
      <c r="Z36" s="81"/>
      <c r="AA36" s="73" t="str">
        <f t="shared" si="11"/>
        <v/>
      </c>
      <c r="AB36" s="81"/>
      <c r="AC36" s="73" t="str">
        <f t="shared" si="12"/>
        <v/>
      </c>
      <c r="AD36" s="81"/>
      <c r="AE36" s="73" t="str">
        <f t="shared" si="13"/>
        <v/>
      </c>
      <c r="AF36" s="61" t="str">
        <f t="shared" si="14"/>
        <v/>
      </c>
      <c r="AG36" s="99" t="str">
        <f t="shared" si="0"/>
        <v/>
      </c>
      <c r="AH36" s="60" t="str">
        <f t="shared" si="1"/>
        <v/>
      </c>
    </row>
    <row r="37" spans="1:34" s="22" customFormat="1" ht="12" x14ac:dyDescent="0.2">
      <c r="A37" s="139" t="str">
        <f>IF('1. Förderjahr'!A37="","",'1. Förderjahr'!A37)</f>
        <v/>
      </c>
      <c r="B37" s="139" t="str">
        <f>IF('1. Förderjahr'!B37="","",'1. Förderjahr'!B37)</f>
        <v xml:space="preserve"> </v>
      </c>
      <c r="C37" s="130" t="str">
        <f>IF('1. Förderjahr'!C37="","",'1. Förderjahr'!C37)</f>
        <v/>
      </c>
      <c r="D37" s="138" t="str">
        <f>IF('1. Förderjahr'!D37="","",'1. Förderjahr'!D37)</f>
        <v/>
      </c>
      <c r="E37" s="138" t="str">
        <f>IF('1. Förderjahr'!E37="","",'1. Förderjahr'!E37)</f>
        <v/>
      </c>
      <c r="F37" s="138" t="str">
        <f>IF('1. Förderjahr'!F37="","",'1. Förderjahr'!F37)</f>
        <v/>
      </c>
      <c r="G37" s="79" t="str">
        <f>IF('1. Förderjahr'!G37="","",'1. Förderjahr'!G37)</f>
        <v/>
      </c>
      <c r="H37" s="81"/>
      <c r="I37" s="73" t="str">
        <f t="shared" si="2"/>
        <v/>
      </c>
      <c r="J37" s="81"/>
      <c r="K37" s="73" t="str">
        <f t="shared" si="3"/>
        <v/>
      </c>
      <c r="L37" s="81"/>
      <c r="M37" s="73" t="str">
        <f t="shared" si="4"/>
        <v/>
      </c>
      <c r="N37" s="81"/>
      <c r="O37" s="73" t="str">
        <f t="shared" si="5"/>
        <v/>
      </c>
      <c r="P37" s="81"/>
      <c r="Q37" s="73" t="str">
        <f t="shared" si="6"/>
        <v/>
      </c>
      <c r="R37" s="81"/>
      <c r="S37" s="73" t="str">
        <f t="shared" si="7"/>
        <v/>
      </c>
      <c r="T37" s="81"/>
      <c r="U37" s="73" t="str">
        <f t="shared" si="8"/>
        <v/>
      </c>
      <c r="V37" s="81"/>
      <c r="W37" s="73" t="str">
        <f t="shared" si="9"/>
        <v/>
      </c>
      <c r="X37" s="81"/>
      <c r="Y37" s="73" t="str">
        <f t="shared" si="10"/>
        <v/>
      </c>
      <c r="Z37" s="81"/>
      <c r="AA37" s="73" t="str">
        <f t="shared" si="11"/>
        <v/>
      </c>
      <c r="AB37" s="81"/>
      <c r="AC37" s="73" t="str">
        <f t="shared" si="12"/>
        <v/>
      </c>
      <c r="AD37" s="81"/>
      <c r="AE37" s="73" t="str">
        <f t="shared" si="13"/>
        <v/>
      </c>
      <c r="AF37" s="61" t="str">
        <f t="shared" si="14"/>
        <v/>
      </c>
      <c r="AG37" s="99" t="str">
        <f t="shared" si="0"/>
        <v/>
      </c>
      <c r="AH37" s="60" t="str">
        <f t="shared" si="1"/>
        <v/>
      </c>
    </row>
    <row r="38" spans="1:34" s="22" customFormat="1" ht="12" x14ac:dyDescent="0.2">
      <c r="A38" s="139" t="str">
        <f>IF('1. Förderjahr'!A38="","",'1. Förderjahr'!A38)</f>
        <v/>
      </c>
      <c r="B38" s="139" t="str">
        <f>IF('1. Förderjahr'!B38="","",'1. Förderjahr'!B38)</f>
        <v xml:space="preserve"> </v>
      </c>
      <c r="C38" s="130" t="str">
        <f>IF('1. Förderjahr'!C38="","",'1. Förderjahr'!C38)</f>
        <v/>
      </c>
      <c r="D38" s="138" t="str">
        <f>IF('1. Förderjahr'!D38="","",'1. Förderjahr'!D38)</f>
        <v/>
      </c>
      <c r="E38" s="138" t="str">
        <f>IF('1. Förderjahr'!E38="","",'1. Förderjahr'!E38)</f>
        <v/>
      </c>
      <c r="F38" s="138" t="str">
        <f>IF('1. Förderjahr'!F38="","",'1. Förderjahr'!F38)</f>
        <v/>
      </c>
      <c r="G38" s="79" t="str">
        <f>IF('1. Förderjahr'!G38="","",'1. Förderjahr'!G38)</f>
        <v/>
      </c>
      <c r="H38" s="81"/>
      <c r="I38" s="73" t="str">
        <f t="shared" si="2"/>
        <v/>
      </c>
      <c r="J38" s="81"/>
      <c r="K38" s="73" t="str">
        <f t="shared" si="3"/>
        <v/>
      </c>
      <c r="L38" s="81"/>
      <c r="M38" s="73" t="str">
        <f t="shared" si="4"/>
        <v/>
      </c>
      <c r="N38" s="81"/>
      <c r="O38" s="73" t="str">
        <f t="shared" si="5"/>
        <v/>
      </c>
      <c r="P38" s="81"/>
      <c r="Q38" s="73" t="str">
        <f t="shared" si="6"/>
        <v/>
      </c>
      <c r="R38" s="81"/>
      <c r="S38" s="73" t="str">
        <f t="shared" si="7"/>
        <v/>
      </c>
      <c r="T38" s="81"/>
      <c r="U38" s="73" t="str">
        <f t="shared" si="8"/>
        <v/>
      </c>
      <c r="V38" s="81"/>
      <c r="W38" s="73" t="str">
        <f t="shared" si="9"/>
        <v/>
      </c>
      <c r="X38" s="81"/>
      <c r="Y38" s="73" t="str">
        <f t="shared" si="10"/>
        <v/>
      </c>
      <c r="Z38" s="81"/>
      <c r="AA38" s="73" t="str">
        <f t="shared" si="11"/>
        <v/>
      </c>
      <c r="AB38" s="81"/>
      <c r="AC38" s="73" t="str">
        <f t="shared" si="12"/>
        <v/>
      </c>
      <c r="AD38" s="81"/>
      <c r="AE38" s="73" t="str">
        <f t="shared" si="13"/>
        <v/>
      </c>
      <c r="AF38" s="61" t="str">
        <f t="shared" si="14"/>
        <v/>
      </c>
      <c r="AG38" s="99" t="str">
        <f t="shared" si="0"/>
        <v/>
      </c>
      <c r="AH38" s="60" t="str">
        <f t="shared" si="1"/>
        <v/>
      </c>
    </row>
    <row r="39" spans="1:34" s="22" customFormat="1" ht="12" x14ac:dyDescent="0.2">
      <c r="A39" s="139" t="str">
        <f>IF('1. Förderjahr'!A39="","",'1. Förderjahr'!A39)</f>
        <v/>
      </c>
      <c r="B39" s="139" t="str">
        <f>IF('1. Förderjahr'!B39="","",'1. Förderjahr'!B39)</f>
        <v xml:space="preserve"> </v>
      </c>
      <c r="C39" s="130" t="str">
        <f>IF('1. Förderjahr'!C39="","",'1. Förderjahr'!C39)</f>
        <v/>
      </c>
      <c r="D39" s="138" t="str">
        <f>IF('1. Förderjahr'!D39="","",'1. Förderjahr'!D39)</f>
        <v/>
      </c>
      <c r="E39" s="138" t="str">
        <f>IF('1. Förderjahr'!E39="","",'1. Förderjahr'!E39)</f>
        <v/>
      </c>
      <c r="F39" s="138" t="str">
        <f>IF('1. Förderjahr'!F39="","",'1. Förderjahr'!F39)</f>
        <v/>
      </c>
      <c r="G39" s="79" t="str">
        <f>IF('1. Förderjahr'!G39="","",'1. Förderjahr'!G39)</f>
        <v/>
      </c>
      <c r="H39" s="81"/>
      <c r="I39" s="73" t="str">
        <f t="shared" si="2"/>
        <v/>
      </c>
      <c r="J39" s="81"/>
      <c r="K39" s="73" t="str">
        <f t="shared" si="3"/>
        <v/>
      </c>
      <c r="L39" s="81"/>
      <c r="M39" s="73" t="str">
        <f t="shared" si="4"/>
        <v/>
      </c>
      <c r="N39" s="81"/>
      <c r="O39" s="73" t="str">
        <f t="shared" si="5"/>
        <v/>
      </c>
      <c r="P39" s="81"/>
      <c r="Q39" s="73" t="str">
        <f t="shared" si="6"/>
        <v/>
      </c>
      <c r="R39" s="81"/>
      <c r="S39" s="73" t="str">
        <f t="shared" si="7"/>
        <v/>
      </c>
      <c r="T39" s="81"/>
      <c r="U39" s="73" t="str">
        <f t="shared" si="8"/>
        <v/>
      </c>
      <c r="V39" s="81"/>
      <c r="W39" s="73" t="str">
        <f t="shared" si="9"/>
        <v/>
      </c>
      <c r="X39" s="81"/>
      <c r="Y39" s="73" t="str">
        <f t="shared" si="10"/>
        <v/>
      </c>
      <c r="Z39" s="81"/>
      <c r="AA39" s="73" t="str">
        <f t="shared" si="11"/>
        <v/>
      </c>
      <c r="AB39" s="81"/>
      <c r="AC39" s="73" t="str">
        <f t="shared" si="12"/>
        <v/>
      </c>
      <c r="AD39" s="81"/>
      <c r="AE39" s="73" t="str">
        <f t="shared" si="13"/>
        <v/>
      </c>
      <c r="AF39" s="61" t="str">
        <f t="shared" si="14"/>
        <v/>
      </c>
      <c r="AG39" s="99" t="str">
        <f t="shared" si="0"/>
        <v/>
      </c>
      <c r="AH39" s="60" t="str">
        <f t="shared" si="1"/>
        <v/>
      </c>
    </row>
    <row r="40" spans="1:34" s="22" customFormat="1" ht="12" x14ac:dyDescent="0.2">
      <c r="A40" s="139" t="str">
        <f>IF('1. Förderjahr'!A40="","",'1. Förderjahr'!A40)</f>
        <v/>
      </c>
      <c r="B40" s="139" t="str">
        <f>IF('1. Förderjahr'!B40="","",'1. Förderjahr'!B40)</f>
        <v xml:space="preserve"> </v>
      </c>
      <c r="C40" s="130" t="str">
        <f>IF('1. Förderjahr'!C40="","",'1. Förderjahr'!C40)</f>
        <v/>
      </c>
      <c r="D40" s="138" t="str">
        <f>IF('1. Förderjahr'!D40="","",'1. Förderjahr'!D40)</f>
        <v/>
      </c>
      <c r="E40" s="138" t="str">
        <f>IF('1. Förderjahr'!E40="","",'1. Förderjahr'!E40)</f>
        <v/>
      </c>
      <c r="F40" s="138" t="str">
        <f>IF('1. Förderjahr'!F40="","",'1. Förderjahr'!F40)</f>
        <v/>
      </c>
      <c r="G40" s="79" t="str">
        <f>IF('1. Förderjahr'!G40="","",'1. Förderjahr'!G40)</f>
        <v/>
      </c>
      <c r="H40" s="81"/>
      <c r="I40" s="73" t="str">
        <f t="shared" si="2"/>
        <v/>
      </c>
      <c r="J40" s="81"/>
      <c r="K40" s="73" t="str">
        <f t="shared" si="3"/>
        <v/>
      </c>
      <c r="L40" s="81"/>
      <c r="M40" s="73" t="str">
        <f t="shared" si="4"/>
        <v/>
      </c>
      <c r="N40" s="81"/>
      <c r="O40" s="73" t="str">
        <f t="shared" si="5"/>
        <v/>
      </c>
      <c r="P40" s="81"/>
      <c r="Q40" s="73" t="str">
        <f t="shared" si="6"/>
        <v/>
      </c>
      <c r="R40" s="81"/>
      <c r="S40" s="73" t="str">
        <f t="shared" si="7"/>
        <v/>
      </c>
      <c r="T40" s="81"/>
      <c r="U40" s="73" t="str">
        <f t="shared" si="8"/>
        <v/>
      </c>
      <c r="V40" s="81"/>
      <c r="W40" s="73" t="str">
        <f t="shared" si="9"/>
        <v/>
      </c>
      <c r="X40" s="81"/>
      <c r="Y40" s="73" t="str">
        <f t="shared" si="10"/>
        <v/>
      </c>
      <c r="Z40" s="81"/>
      <c r="AA40" s="73" t="str">
        <f t="shared" si="11"/>
        <v/>
      </c>
      <c r="AB40" s="81"/>
      <c r="AC40" s="73" t="str">
        <f t="shared" si="12"/>
        <v/>
      </c>
      <c r="AD40" s="81"/>
      <c r="AE40" s="73" t="str">
        <f t="shared" si="13"/>
        <v/>
      </c>
      <c r="AF40" s="61" t="str">
        <f t="shared" si="14"/>
        <v/>
      </c>
      <c r="AG40" s="99" t="str">
        <f t="shared" si="0"/>
        <v/>
      </c>
      <c r="AH40" s="60" t="str">
        <f t="shared" si="1"/>
        <v/>
      </c>
    </row>
    <row r="41" spans="1:34" s="22" customFormat="1" ht="12" x14ac:dyDescent="0.2">
      <c r="A41" s="139" t="str">
        <f>IF('1. Förderjahr'!A41="","",'1. Förderjahr'!A41)</f>
        <v/>
      </c>
      <c r="B41" s="139" t="str">
        <f>IF('1. Förderjahr'!B41="","",'1. Förderjahr'!B41)</f>
        <v xml:space="preserve"> </v>
      </c>
      <c r="C41" s="130" t="str">
        <f>IF('1. Förderjahr'!C41="","",'1. Förderjahr'!C41)</f>
        <v/>
      </c>
      <c r="D41" s="138" t="str">
        <f>IF('1. Förderjahr'!D41="","",'1. Förderjahr'!D41)</f>
        <v/>
      </c>
      <c r="E41" s="138" t="str">
        <f>IF('1. Förderjahr'!E41="","",'1. Förderjahr'!E41)</f>
        <v/>
      </c>
      <c r="F41" s="138" t="str">
        <f>IF('1. Förderjahr'!F41="","",'1. Förderjahr'!F41)</f>
        <v/>
      </c>
      <c r="G41" s="79" t="str">
        <f>IF('1. Förderjahr'!G41="","",'1. Förderjahr'!G41)</f>
        <v/>
      </c>
      <c r="H41" s="81"/>
      <c r="I41" s="73" t="str">
        <f t="shared" si="2"/>
        <v/>
      </c>
      <c r="J41" s="81"/>
      <c r="K41" s="73" t="str">
        <f t="shared" si="3"/>
        <v/>
      </c>
      <c r="L41" s="81"/>
      <c r="M41" s="73" t="str">
        <f t="shared" si="4"/>
        <v/>
      </c>
      <c r="N41" s="81"/>
      <c r="O41" s="73" t="str">
        <f t="shared" si="5"/>
        <v/>
      </c>
      <c r="P41" s="81"/>
      <c r="Q41" s="73" t="str">
        <f t="shared" si="6"/>
        <v/>
      </c>
      <c r="R41" s="81"/>
      <c r="S41" s="73" t="str">
        <f t="shared" si="7"/>
        <v/>
      </c>
      <c r="T41" s="81"/>
      <c r="U41" s="73" t="str">
        <f t="shared" si="8"/>
        <v/>
      </c>
      <c r="V41" s="81"/>
      <c r="W41" s="73" t="str">
        <f t="shared" si="9"/>
        <v/>
      </c>
      <c r="X41" s="81"/>
      <c r="Y41" s="73" t="str">
        <f t="shared" si="10"/>
        <v/>
      </c>
      <c r="Z41" s="81"/>
      <c r="AA41" s="73" t="str">
        <f t="shared" si="11"/>
        <v/>
      </c>
      <c r="AB41" s="81"/>
      <c r="AC41" s="73" t="str">
        <f t="shared" si="12"/>
        <v/>
      </c>
      <c r="AD41" s="81"/>
      <c r="AE41" s="73" t="str">
        <f t="shared" si="13"/>
        <v/>
      </c>
      <c r="AF41" s="61" t="str">
        <f t="shared" si="14"/>
        <v/>
      </c>
      <c r="AG41" s="99" t="str">
        <f t="shared" si="0"/>
        <v/>
      </c>
      <c r="AH41" s="60" t="str">
        <f t="shared" si="1"/>
        <v/>
      </c>
    </row>
    <row r="42" spans="1:34" s="22" customFormat="1" ht="12" x14ac:dyDescent="0.2">
      <c r="A42" s="139" t="str">
        <f>IF('1. Förderjahr'!A42="","",'1. Förderjahr'!A42)</f>
        <v/>
      </c>
      <c r="B42" s="139" t="str">
        <f>IF('1. Förderjahr'!B42="","",'1. Förderjahr'!B42)</f>
        <v xml:space="preserve"> </v>
      </c>
      <c r="C42" s="130" t="str">
        <f>IF('1. Förderjahr'!C42="","",'1. Förderjahr'!C42)</f>
        <v/>
      </c>
      <c r="D42" s="138" t="str">
        <f>IF('1. Förderjahr'!D42="","",'1. Förderjahr'!D42)</f>
        <v/>
      </c>
      <c r="E42" s="138" t="str">
        <f>IF('1. Förderjahr'!E42="","",'1. Förderjahr'!E42)</f>
        <v/>
      </c>
      <c r="F42" s="138" t="str">
        <f>IF('1. Förderjahr'!F42="","",'1. Förderjahr'!F42)</f>
        <v/>
      </c>
      <c r="G42" s="79" t="str">
        <f>IF('1. Förderjahr'!G42="","",'1. Förderjahr'!G42)</f>
        <v/>
      </c>
      <c r="H42" s="81"/>
      <c r="I42" s="73" t="str">
        <f t="shared" si="2"/>
        <v/>
      </c>
      <c r="J42" s="81"/>
      <c r="K42" s="73" t="str">
        <f t="shared" si="3"/>
        <v/>
      </c>
      <c r="L42" s="81"/>
      <c r="M42" s="73" t="str">
        <f t="shared" si="4"/>
        <v/>
      </c>
      <c r="N42" s="81"/>
      <c r="O42" s="73" t="str">
        <f t="shared" si="5"/>
        <v/>
      </c>
      <c r="P42" s="81"/>
      <c r="Q42" s="73" t="str">
        <f t="shared" si="6"/>
        <v/>
      </c>
      <c r="R42" s="81"/>
      <c r="S42" s="73" t="str">
        <f t="shared" si="7"/>
        <v/>
      </c>
      <c r="T42" s="81"/>
      <c r="U42" s="73" t="str">
        <f t="shared" si="8"/>
        <v/>
      </c>
      <c r="V42" s="81"/>
      <c r="W42" s="73" t="str">
        <f t="shared" si="9"/>
        <v/>
      </c>
      <c r="X42" s="81"/>
      <c r="Y42" s="73" t="str">
        <f t="shared" si="10"/>
        <v/>
      </c>
      <c r="Z42" s="81"/>
      <c r="AA42" s="73" t="str">
        <f t="shared" si="11"/>
        <v/>
      </c>
      <c r="AB42" s="81"/>
      <c r="AC42" s="73" t="str">
        <f t="shared" si="12"/>
        <v/>
      </c>
      <c r="AD42" s="81"/>
      <c r="AE42" s="73" t="str">
        <f t="shared" si="13"/>
        <v/>
      </c>
      <c r="AF42" s="61" t="str">
        <f t="shared" si="14"/>
        <v/>
      </c>
      <c r="AG42" s="99" t="str">
        <f t="shared" si="0"/>
        <v/>
      </c>
      <c r="AH42" s="60" t="str">
        <f t="shared" si="1"/>
        <v/>
      </c>
    </row>
    <row r="43" spans="1:34" s="22" customFormat="1" ht="12" x14ac:dyDescent="0.2">
      <c r="A43" s="139" t="str">
        <f>IF('1. Förderjahr'!A43="","",'1. Förderjahr'!A43)</f>
        <v/>
      </c>
      <c r="B43" s="139" t="str">
        <f>IF('1. Förderjahr'!B43="","",'1. Förderjahr'!B43)</f>
        <v xml:space="preserve"> </v>
      </c>
      <c r="C43" s="130" t="str">
        <f>IF('1. Förderjahr'!C43="","",'1. Förderjahr'!C43)</f>
        <v/>
      </c>
      <c r="D43" s="138" t="str">
        <f>IF('1. Förderjahr'!D43="","",'1. Förderjahr'!D43)</f>
        <v/>
      </c>
      <c r="E43" s="138" t="str">
        <f>IF('1. Förderjahr'!E43="","",'1. Förderjahr'!E43)</f>
        <v/>
      </c>
      <c r="F43" s="138" t="str">
        <f>IF('1. Förderjahr'!F43="","",'1. Förderjahr'!F43)</f>
        <v/>
      </c>
      <c r="G43" s="79" t="str">
        <f>IF('1. Förderjahr'!G43="","",'1. Förderjahr'!G43)</f>
        <v/>
      </c>
      <c r="H43" s="81"/>
      <c r="I43" s="73" t="str">
        <f t="shared" si="2"/>
        <v/>
      </c>
      <c r="J43" s="81"/>
      <c r="K43" s="73" t="str">
        <f t="shared" si="3"/>
        <v/>
      </c>
      <c r="L43" s="81"/>
      <c r="M43" s="73" t="str">
        <f t="shared" si="4"/>
        <v/>
      </c>
      <c r="N43" s="81"/>
      <c r="O43" s="73" t="str">
        <f t="shared" si="5"/>
        <v/>
      </c>
      <c r="P43" s="81"/>
      <c r="Q43" s="73" t="str">
        <f t="shared" si="6"/>
        <v/>
      </c>
      <c r="R43" s="81"/>
      <c r="S43" s="73" t="str">
        <f t="shared" si="7"/>
        <v/>
      </c>
      <c r="T43" s="81"/>
      <c r="U43" s="73" t="str">
        <f t="shared" si="8"/>
        <v/>
      </c>
      <c r="V43" s="81"/>
      <c r="W43" s="73" t="str">
        <f t="shared" si="9"/>
        <v/>
      </c>
      <c r="X43" s="81"/>
      <c r="Y43" s="73" t="str">
        <f t="shared" si="10"/>
        <v/>
      </c>
      <c r="Z43" s="81"/>
      <c r="AA43" s="73" t="str">
        <f t="shared" si="11"/>
        <v/>
      </c>
      <c r="AB43" s="81"/>
      <c r="AC43" s="73" t="str">
        <f t="shared" si="12"/>
        <v/>
      </c>
      <c r="AD43" s="81"/>
      <c r="AE43" s="73" t="str">
        <f t="shared" si="13"/>
        <v/>
      </c>
      <c r="AF43" s="61" t="str">
        <f t="shared" si="14"/>
        <v/>
      </c>
      <c r="AG43" s="99" t="str">
        <f t="shared" si="0"/>
        <v/>
      </c>
      <c r="AH43" s="60" t="str">
        <f t="shared" si="1"/>
        <v/>
      </c>
    </row>
    <row r="44" spans="1:34" s="22" customFormat="1" ht="12" x14ac:dyDescent="0.2">
      <c r="A44" s="139" t="str">
        <f>IF('1. Förderjahr'!A44="","",'1. Förderjahr'!A44)</f>
        <v/>
      </c>
      <c r="B44" s="139" t="str">
        <f>IF('1. Förderjahr'!B44="","",'1. Förderjahr'!B44)</f>
        <v xml:space="preserve"> </v>
      </c>
      <c r="C44" s="130" t="str">
        <f>IF('1. Förderjahr'!C44="","",'1. Förderjahr'!C44)</f>
        <v/>
      </c>
      <c r="D44" s="138" t="str">
        <f>IF('1. Förderjahr'!D44="","",'1. Förderjahr'!D44)</f>
        <v/>
      </c>
      <c r="E44" s="138" t="str">
        <f>IF('1. Förderjahr'!E44="","",'1. Förderjahr'!E44)</f>
        <v/>
      </c>
      <c r="F44" s="138" t="str">
        <f>IF('1. Förderjahr'!F44="","",'1. Förderjahr'!F44)</f>
        <v/>
      </c>
      <c r="G44" s="79" t="str">
        <f>IF('1. Förderjahr'!G44="","",'1. Förderjahr'!G44)</f>
        <v/>
      </c>
      <c r="H44" s="81"/>
      <c r="I44" s="73" t="str">
        <f t="shared" si="2"/>
        <v/>
      </c>
      <c r="J44" s="81"/>
      <c r="K44" s="73" t="str">
        <f t="shared" si="3"/>
        <v/>
      </c>
      <c r="L44" s="81"/>
      <c r="M44" s="73" t="str">
        <f t="shared" si="4"/>
        <v/>
      </c>
      <c r="N44" s="81"/>
      <c r="O44" s="73" t="str">
        <f t="shared" si="5"/>
        <v/>
      </c>
      <c r="P44" s="81"/>
      <c r="Q44" s="73" t="str">
        <f t="shared" si="6"/>
        <v/>
      </c>
      <c r="R44" s="81"/>
      <c r="S44" s="73" t="str">
        <f t="shared" si="7"/>
        <v/>
      </c>
      <c r="T44" s="81"/>
      <c r="U44" s="73" t="str">
        <f t="shared" si="8"/>
        <v/>
      </c>
      <c r="V44" s="81"/>
      <c r="W44" s="73" t="str">
        <f t="shared" si="9"/>
        <v/>
      </c>
      <c r="X44" s="81"/>
      <c r="Y44" s="73" t="str">
        <f t="shared" si="10"/>
        <v/>
      </c>
      <c r="Z44" s="81"/>
      <c r="AA44" s="73" t="str">
        <f t="shared" si="11"/>
        <v/>
      </c>
      <c r="AB44" s="81"/>
      <c r="AC44" s="73" t="str">
        <f t="shared" si="12"/>
        <v/>
      </c>
      <c r="AD44" s="81"/>
      <c r="AE44" s="73" t="str">
        <f t="shared" si="13"/>
        <v/>
      </c>
      <c r="AF44" s="61" t="str">
        <f t="shared" si="14"/>
        <v/>
      </c>
      <c r="AG44" s="99" t="str">
        <f t="shared" si="0"/>
        <v/>
      </c>
      <c r="AH44" s="60" t="str">
        <f t="shared" si="1"/>
        <v/>
      </c>
    </row>
    <row r="45" spans="1:34" s="22" customFormat="1" ht="12" x14ac:dyDescent="0.2">
      <c r="A45" s="139" t="str">
        <f>IF('1. Förderjahr'!A45="","",'1. Förderjahr'!A45)</f>
        <v/>
      </c>
      <c r="B45" s="139" t="str">
        <f>IF('1. Förderjahr'!B45="","",'1. Förderjahr'!B45)</f>
        <v xml:space="preserve"> </v>
      </c>
      <c r="C45" s="130" t="str">
        <f>IF('1. Förderjahr'!C45="","",'1. Förderjahr'!C45)</f>
        <v/>
      </c>
      <c r="D45" s="138" t="str">
        <f>IF('1. Förderjahr'!D45="","",'1. Förderjahr'!D45)</f>
        <v/>
      </c>
      <c r="E45" s="138" t="str">
        <f>IF('1. Förderjahr'!E45="","",'1. Förderjahr'!E45)</f>
        <v/>
      </c>
      <c r="F45" s="138" t="str">
        <f>IF('1. Förderjahr'!F45="","",'1. Förderjahr'!F45)</f>
        <v/>
      </c>
      <c r="G45" s="79" t="str">
        <f>IF('1. Förderjahr'!G45="","",'1. Förderjahr'!G45)</f>
        <v/>
      </c>
      <c r="H45" s="81"/>
      <c r="I45" s="73" t="str">
        <f t="shared" si="2"/>
        <v/>
      </c>
      <c r="J45" s="81"/>
      <c r="K45" s="73" t="str">
        <f t="shared" si="3"/>
        <v/>
      </c>
      <c r="L45" s="81"/>
      <c r="M45" s="73" t="str">
        <f t="shared" si="4"/>
        <v/>
      </c>
      <c r="N45" s="81"/>
      <c r="O45" s="73" t="str">
        <f t="shared" si="5"/>
        <v/>
      </c>
      <c r="P45" s="81"/>
      <c r="Q45" s="73" t="str">
        <f t="shared" si="6"/>
        <v/>
      </c>
      <c r="R45" s="81"/>
      <c r="S45" s="73" t="str">
        <f t="shared" si="7"/>
        <v/>
      </c>
      <c r="T45" s="81"/>
      <c r="U45" s="73" t="str">
        <f t="shared" si="8"/>
        <v/>
      </c>
      <c r="V45" s="81"/>
      <c r="W45" s="73" t="str">
        <f t="shared" si="9"/>
        <v/>
      </c>
      <c r="X45" s="81"/>
      <c r="Y45" s="73" t="str">
        <f t="shared" si="10"/>
        <v/>
      </c>
      <c r="Z45" s="81"/>
      <c r="AA45" s="73" t="str">
        <f t="shared" si="11"/>
        <v/>
      </c>
      <c r="AB45" s="81"/>
      <c r="AC45" s="73" t="str">
        <f t="shared" si="12"/>
        <v/>
      </c>
      <c r="AD45" s="81"/>
      <c r="AE45" s="73" t="str">
        <f t="shared" si="13"/>
        <v/>
      </c>
      <c r="AF45" s="61" t="str">
        <f t="shared" si="14"/>
        <v/>
      </c>
      <c r="AG45" s="99" t="str">
        <f t="shared" si="0"/>
        <v/>
      </c>
      <c r="AH45" s="60" t="str">
        <f t="shared" si="1"/>
        <v/>
      </c>
    </row>
    <row r="46" spans="1:34" s="22" customFormat="1" ht="12" x14ac:dyDescent="0.2">
      <c r="A46" s="139" t="str">
        <f>IF('1. Förderjahr'!A46="","",'1. Förderjahr'!A46)</f>
        <v/>
      </c>
      <c r="B46" s="139" t="str">
        <f>IF('1. Förderjahr'!B46="","",'1. Förderjahr'!B46)</f>
        <v xml:space="preserve"> </v>
      </c>
      <c r="C46" s="130" t="str">
        <f>IF('1. Förderjahr'!C46="","",'1. Förderjahr'!C46)</f>
        <v/>
      </c>
      <c r="D46" s="138" t="str">
        <f>IF('1. Förderjahr'!D46="","",'1. Förderjahr'!D46)</f>
        <v/>
      </c>
      <c r="E46" s="138" t="str">
        <f>IF('1. Förderjahr'!E46="","",'1. Förderjahr'!E46)</f>
        <v/>
      </c>
      <c r="F46" s="138" t="str">
        <f>IF('1. Förderjahr'!F46="","",'1. Förderjahr'!F46)</f>
        <v/>
      </c>
      <c r="G46" s="79" t="str">
        <f>IF('1. Förderjahr'!G46="","",'1. Förderjahr'!G46)</f>
        <v/>
      </c>
      <c r="H46" s="81"/>
      <c r="I46" s="73" t="str">
        <f t="shared" si="2"/>
        <v/>
      </c>
      <c r="J46" s="81"/>
      <c r="K46" s="73" t="str">
        <f t="shared" si="3"/>
        <v/>
      </c>
      <c r="L46" s="81"/>
      <c r="M46" s="73" t="str">
        <f t="shared" si="4"/>
        <v/>
      </c>
      <c r="N46" s="81"/>
      <c r="O46" s="73" t="str">
        <f t="shared" si="5"/>
        <v/>
      </c>
      <c r="P46" s="81"/>
      <c r="Q46" s="73" t="str">
        <f t="shared" si="6"/>
        <v/>
      </c>
      <c r="R46" s="81"/>
      <c r="S46" s="73" t="str">
        <f t="shared" si="7"/>
        <v/>
      </c>
      <c r="T46" s="81"/>
      <c r="U46" s="73" t="str">
        <f t="shared" si="8"/>
        <v/>
      </c>
      <c r="V46" s="81"/>
      <c r="W46" s="73" t="str">
        <f t="shared" si="9"/>
        <v/>
      </c>
      <c r="X46" s="81"/>
      <c r="Y46" s="73" t="str">
        <f t="shared" si="10"/>
        <v/>
      </c>
      <c r="Z46" s="81"/>
      <c r="AA46" s="73" t="str">
        <f t="shared" si="11"/>
        <v/>
      </c>
      <c r="AB46" s="81"/>
      <c r="AC46" s="73" t="str">
        <f t="shared" si="12"/>
        <v/>
      </c>
      <c r="AD46" s="81"/>
      <c r="AE46" s="73" t="str">
        <f t="shared" si="13"/>
        <v/>
      </c>
      <c r="AF46" s="61" t="str">
        <f t="shared" si="14"/>
        <v/>
      </c>
      <c r="AG46" s="99" t="str">
        <f t="shared" si="0"/>
        <v/>
      </c>
      <c r="AH46" s="60" t="str">
        <f t="shared" si="1"/>
        <v/>
      </c>
    </row>
    <row r="47" spans="1:34" s="22" customFormat="1" ht="12" x14ac:dyDescent="0.2">
      <c r="A47" s="139" t="str">
        <f>IF('1. Förderjahr'!A47="","",'1. Förderjahr'!A47)</f>
        <v/>
      </c>
      <c r="B47" s="139" t="str">
        <f>IF('1. Förderjahr'!B47="","",'1. Förderjahr'!B47)</f>
        <v xml:space="preserve"> </v>
      </c>
      <c r="C47" s="130" t="str">
        <f>IF('1. Förderjahr'!C47="","",'1. Förderjahr'!C47)</f>
        <v/>
      </c>
      <c r="D47" s="138" t="str">
        <f>IF('1. Förderjahr'!D47="","",'1. Förderjahr'!D47)</f>
        <v/>
      </c>
      <c r="E47" s="138" t="str">
        <f>IF('1. Förderjahr'!E47="","",'1. Förderjahr'!E47)</f>
        <v/>
      </c>
      <c r="F47" s="138" t="str">
        <f>IF('1. Förderjahr'!F47="","",'1. Förderjahr'!F47)</f>
        <v/>
      </c>
      <c r="G47" s="79" t="str">
        <f>IF('1. Förderjahr'!G47="","",'1. Förderjahr'!G47)</f>
        <v/>
      </c>
      <c r="H47" s="81"/>
      <c r="I47" s="73" t="str">
        <f t="shared" si="2"/>
        <v/>
      </c>
      <c r="J47" s="81"/>
      <c r="K47" s="73" t="str">
        <f t="shared" si="3"/>
        <v/>
      </c>
      <c r="L47" s="81"/>
      <c r="M47" s="73" t="str">
        <f t="shared" si="4"/>
        <v/>
      </c>
      <c r="N47" s="81"/>
      <c r="O47" s="73" t="str">
        <f t="shared" si="5"/>
        <v/>
      </c>
      <c r="P47" s="81"/>
      <c r="Q47" s="73" t="str">
        <f t="shared" si="6"/>
        <v/>
      </c>
      <c r="R47" s="81"/>
      <c r="S47" s="73" t="str">
        <f t="shared" si="7"/>
        <v/>
      </c>
      <c r="T47" s="81"/>
      <c r="U47" s="73" t="str">
        <f t="shared" si="8"/>
        <v/>
      </c>
      <c r="V47" s="81"/>
      <c r="W47" s="73" t="str">
        <f t="shared" si="9"/>
        <v/>
      </c>
      <c r="X47" s="81"/>
      <c r="Y47" s="73" t="str">
        <f t="shared" si="10"/>
        <v/>
      </c>
      <c r="Z47" s="81"/>
      <c r="AA47" s="73" t="str">
        <f t="shared" si="11"/>
        <v/>
      </c>
      <c r="AB47" s="81"/>
      <c r="AC47" s="73" t="str">
        <f t="shared" si="12"/>
        <v/>
      </c>
      <c r="AD47" s="81"/>
      <c r="AE47" s="73" t="str">
        <f t="shared" si="13"/>
        <v/>
      </c>
      <c r="AF47" s="61" t="str">
        <f t="shared" si="14"/>
        <v/>
      </c>
      <c r="AG47" s="99" t="str">
        <f t="shared" si="0"/>
        <v/>
      </c>
      <c r="AH47" s="60" t="str">
        <f t="shared" si="1"/>
        <v/>
      </c>
    </row>
    <row r="48" spans="1:34" s="22" customFormat="1" ht="12" x14ac:dyDescent="0.2">
      <c r="A48" s="139" t="str">
        <f>IF('1. Förderjahr'!A48="","",'1. Förderjahr'!A48)</f>
        <v/>
      </c>
      <c r="B48" s="139" t="str">
        <f>IF('1. Förderjahr'!B48="","",'1. Förderjahr'!B48)</f>
        <v xml:space="preserve"> </v>
      </c>
      <c r="C48" s="130" t="str">
        <f>IF('1. Förderjahr'!C48="","",'1. Förderjahr'!C48)</f>
        <v/>
      </c>
      <c r="D48" s="138" t="str">
        <f>IF('1. Förderjahr'!D48="","",'1. Förderjahr'!D48)</f>
        <v/>
      </c>
      <c r="E48" s="138" t="str">
        <f>IF('1. Förderjahr'!E48="","",'1. Förderjahr'!E48)</f>
        <v/>
      </c>
      <c r="F48" s="138" t="str">
        <f>IF('1. Förderjahr'!F48="","",'1. Förderjahr'!F48)</f>
        <v/>
      </c>
      <c r="G48" s="79" t="str">
        <f>IF('1. Förderjahr'!G48="","",'1. Förderjahr'!G48)</f>
        <v/>
      </c>
      <c r="H48" s="81"/>
      <c r="I48" s="73" t="str">
        <f t="shared" si="2"/>
        <v/>
      </c>
      <c r="J48" s="81"/>
      <c r="K48" s="73" t="str">
        <f t="shared" si="3"/>
        <v/>
      </c>
      <c r="L48" s="81"/>
      <c r="M48" s="73" t="str">
        <f t="shared" si="4"/>
        <v/>
      </c>
      <c r="N48" s="81"/>
      <c r="O48" s="73" t="str">
        <f t="shared" si="5"/>
        <v/>
      </c>
      <c r="P48" s="81"/>
      <c r="Q48" s="73" t="str">
        <f t="shared" si="6"/>
        <v/>
      </c>
      <c r="R48" s="81"/>
      <c r="S48" s="73" t="str">
        <f t="shared" si="7"/>
        <v/>
      </c>
      <c r="T48" s="81"/>
      <c r="U48" s="73" t="str">
        <f t="shared" si="8"/>
        <v/>
      </c>
      <c r="V48" s="81"/>
      <c r="W48" s="73" t="str">
        <f t="shared" si="9"/>
        <v/>
      </c>
      <c r="X48" s="81"/>
      <c r="Y48" s="73" t="str">
        <f t="shared" si="10"/>
        <v/>
      </c>
      <c r="Z48" s="81"/>
      <c r="AA48" s="73" t="str">
        <f t="shared" si="11"/>
        <v/>
      </c>
      <c r="AB48" s="81"/>
      <c r="AC48" s="73" t="str">
        <f t="shared" si="12"/>
        <v/>
      </c>
      <c r="AD48" s="81"/>
      <c r="AE48" s="73" t="str">
        <f t="shared" si="13"/>
        <v/>
      </c>
      <c r="AF48" s="61" t="str">
        <f t="shared" si="14"/>
        <v/>
      </c>
      <c r="AG48" s="99" t="str">
        <f t="shared" si="0"/>
        <v/>
      </c>
      <c r="AH48" s="60" t="str">
        <f t="shared" si="1"/>
        <v/>
      </c>
    </row>
    <row r="49" spans="1:34" s="22" customFormat="1" ht="12" x14ac:dyDescent="0.2">
      <c r="A49" s="139" t="str">
        <f>IF('1. Förderjahr'!A49="","",'1. Förderjahr'!A49)</f>
        <v/>
      </c>
      <c r="B49" s="139" t="str">
        <f>IF('1. Förderjahr'!B49="","",'1. Förderjahr'!B49)</f>
        <v xml:space="preserve"> </v>
      </c>
      <c r="C49" s="130" t="str">
        <f>IF('1. Förderjahr'!C49="","",'1. Förderjahr'!C49)</f>
        <v/>
      </c>
      <c r="D49" s="138" t="str">
        <f>IF('1. Förderjahr'!D49="","",'1. Förderjahr'!D49)</f>
        <v/>
      </c>
      <c r="E49" s="138" t="str">
        <f>IF('1. Förderjahr'!E49="","",'1. Förderjahr'!E49)</f>
        <v/>
      </c>
      <c r="F49" s="138" t="str">
        <f>IF('1. Förderjahr'!F49="","",'1. Förderjahr'!F49)</f>
        <v/>
      </c>
      <c r="G49" s="79" t="str">
        <f>IF('1. Förderjahr'!G49="","",'1. Förderjahr'!G49)</f>
        <v/>
      </c>
      <c r="H49" s="81"/>
      <c r="I49" s="73" t="str">
        <f t="shared" si="2"/>
        <v/>
      </c>
      <c r="J49" s="81"/>
      <c r="K49" s="73" t="str">
        <f t="shared" si="3"/>
        <v/>
      </c>
      <c r="L49" s="81"/>
      <c r="M49" s="73" t="str">
        <f t="shared" si="4"/>
        <v/>
      </c>
      <c r="N49" s="81"/>
      <c r="O49" s="73" t="str">
        <f t="shared" si="5"/>
        <v/>
      </c>
      <c r="P49" s="81"/>
      <c r="Q49" s="73" t="str">
        <f t="shared" si="6"/>
        <v/>
      </c>
      <c r="R49" s="81"/>
      <c r="S49" s="73" t="str">
        <f t="shared" si="7"/>
        <v/>
      </c>
      <c r="T49" s="81"/>
      <c r="U49" s="73" t="str">
        <f t="shared" si="8"/>
        <v/>
      </c>
      <c r="V49" s="81"/>
      <c r="W49" s="73" t="str">
        <f t="shared" si="9"/>
        <v/>
      </c>
      <c r="X49" s="81"/>
      <c r="Y49" s="73" t="str">
        <f t="shared" si="10"/>
        <v/>
      </c>
      <c r="Z49" s="81"/>
      <c r="AA49" s="73" t="str">
        <f t="shared" si="11"/>
        <v/>
      </c>
      <c r="AB49" s="81"/>
      <c r="AC49" s="73" t="str">
        <f t="shared" si="12"/>
        <v/>
      </c>
      <c r="AD49" s="81"/>
      <c r="AE49" s="73" t="str">
        <f t="shared" si="13"/>
        <v/>
      </c>
      <c r="AF49" s="61" t="str">
        <f t="shared" si="14"/>
        <v/>
      </c>
      <c r="AG49" s="99" t="str">
        <f t="shared" si="0"/>
        <v/>
      </c>
      <c r="AH49" s="60" t="str">
        <f t="shared" si="1"/>
        <v/>
      </c>
    </row>
    <row r="50" spans="1:34" s="22" customFormat="1" ht="12" x14ac:dyDescent="0.2">
      <c r="A50" s="139" t="str">
        <f>IF('1. Förderjahr'!A50="","",'1. Förderjahr'!A50)</f>
        <v/>
      </c>
      <c r="B50" s="139" t="str">
        <f>IF('1. Förderjahr'!B50="","",'1. Förderjahr'!B50)</f>
        <v xml:space="preserve"> </v>
      </c>
      <c r="C50" s="130" t="str">
        <f>IF('1. Förderjahr'!C50="","",'1. Förderjahr'!C50)</f>
        <v/>
      </c>
      <c r="D50" s="138" t="str">
        <f>IF('1. Förderjahr'!D50="","",'1. Förderjahr'!D50)</f>
        <v/>
      </c>
      <c r="E50" s="138" t="str">
        <f>IF('1. Förderjahr'!E50="","",'1. Förderjahr'!E50)</f>
        <v/>
      </c>
      <c r="F50" s="138" t="str">
        <f>IF('1. Förderjahr'!F50="","",'1. Förderjahr'!F50)</f>
        <v/>
      </c>
      <c r="G50" s="79" t="str">
        <f>IF('1. Förderjahr'!G50="","",'1. Förderjahr'!G50)</f>
        <v/>
      </c>
      <c r="H50" s="81"/>
      <c r="I50" s="73" t="str">
        <f t="shared" si="2"/>
        <v/>
      </c>
      <c r="J50" s="81"/>
      <c r="K50" s="73" t="str">
        <f t="shared" si="3"/>
        <v/>
      </c>
      <c r="L50" s="81"/>
      <c r="M50" s="73" t="str">
        <f t="shared" si="4"/>
        <v/>
      </c>
      <c r="N50" s="81"/>
      <c r="O50" s="73" t="str">
        <f t="shared" si="5"/>
        <v/>
      </c>
      <c r="P50" s="81"/>
      <c r="Q50" s="73" t="str">
        <f t="shared" si="6"/>
        <v/>
      </c>
      <c r="R50" s="81"/>
      <c r="S50" s="73" t="str">
        <f t="shared" si="7"/>
        <v/>
      </c>
      <c r="T50" s="81"/>
      <c r="U50" s="73" t="str">
        <f t="shared" si="8"/>
        <v/>
      </c>
      <c r="V50" s="81"/>
      <c r="W50" s="73" t="str">
        <f t="shared" si="9"/>
        <v/>
      </c>
      <c r="X50" s="81"/>
      <c r="Y50" s="73" t="str">
        <f t="shared" si="10"/>
        <v/>
      </c>
      <c r="Z50" s="81"/>
      <c r="AA50" s="73" t="str">
        <f t="shared" si="11"/>
        <v/>
      </c>
      <c r="AB50" s="81"/>
      <c r="AC50" s="73" t="str">
        <f t="shared" si="12"/>
        <v/>
      </c>
      <c r="AD50" s="81"/>
      <c r="AE50" s="73" t="str">
        <f t="shared" si="13"/>
        <v/>
      </c>
      <c r="AF50" s="61" t="str">
        <f t="shared" si="14"/>
        <v/>
      </c>
      <c r="AG50" s="99" t="str">
        <f t="shared" si="0"/>
        <v/>
      </c>
      <c r="AH50" s="60" t="str">
        <f t="shared" si="1"/>
        <v/>
      </c>
    </row>
    <row r="51" spans="1:34" s="22" customFormat="1" ht="12" x14ac:dyDescent="0.2">
      <c r="A51" s="139" t="str">
        <f>IF('1. Förderjahr'!A51="","",'1. Förderjahr'!A51)</f>
        <v/>
      </c>
      <c r="B51" s="139" t="str">
        <f>IF('1. Förderjahr'!B51="","",'1. Förderjahr'!B51)</f>
        <v xml:space="preserve"> </v>
      </c>
      <c r="C51" s="130" t="str">
        <f>IF('1. Förderjahr'!C51="","",'1. Förderjahr'!C51)</f>
        <v/>
      </c>
      <c r="D51" s="138" t="str">
        <f>IF('1. Förderjahr'!D51="","",'1. Förderjahr'!D51)</f>
        <v/>
      </c>
      <c r="E51" s="138" t="str">
        <f>IF('1. Förderjahr'!E51="","",'1. Förderjahr'!E51)</f>
        <v/>
      </c>
      <c r="F51" s="138" t="str">
        <f>IF('1. Förderjahr'!F51="","",'1. Förderjahr'!F51)</f>
        <v/>
      </c>
      <c r="G51" s="79" t="str">
        <f>IF('1. Förderjahr'!G51="","",'1. Förderjahr'!G51)</f>
        <v/>
      </c>
      <c r="H51" s="81"/>
      <c r="I51" s="73" t="str">
        <f t="shared" si="2"/>
        <v/>
      </c>
      <c r="J51" s="81"/>
      <c r="K51" s="73" t="str">
        <f t="shared" si="3"/>
        <v/>
      </c>
      <c r="L51" s="81"/>
      <c r="M51" s="73" t="str">
        <f t="shared" si="4"/>
        <v/>
      </c>
      <c r="N51" s="81"/>
      <c r="O51" s="73" t="str">
        <f t="shared" si="5"/>
        <v/>
      </c>
      <c r="P51" s="81"/>
      <c r="Q51" s="73" t="str">
        <f t="shared" si="6"/>
        <v/>
      </c>
      <c r="R51" s="81"/>
      <c r="S51" s="73" t="str">
        <f t="shared" si="7"/>
        <v/>
      </c>
      <c r="T51" s="81"/>
      <c r="U51" s="73" t="str">
        <f t="shared" si="8"/>
        <v/>
      </c>
      <c r="V51" s="81"/>
      <c r="W51" s="73" t="str">
        <f t="shared" si="9"/>
        <v/>
      </c>
      <c r="X51" s="81"/>
      <c r="Y51" s="73" t="str">
        <f t="shared" si="10"/>
        <v/>
      </c>
      <c r="Z51" s="81"/>
      <c r="AA51" s="73" t="str">
        <f t="shared" si="11"/>
        <v/>
      </c>
      <c r="AB51" s="81"/>
      <c r="AC51" s="73" t="str">
        <f t="shared" si="12"/>
        <v/>
      </c>
      <c r="AD51" s="81"/>
      <c r="AE51" s="73" t="str">
        <f t="shared" si="13"/>
        <v/>
      </c>
      <c r="AF51" s="61" t="str">
        <f t="shared" si="14"/>
        <v/>
      </c>
      <c r="AG51" s="99" t="str">
        <f t="shared" si="0"/>
        <v/>
      </c>
      <c r="AH51" s="60" t="str">
        <f t="shared" si="1"/>
        <v/>
      </c>
    </row>
    <row r="52" spans="1:34" s="22" customFormat="1" ht="12" x14ac:dyDescent="0.2">
      <c r="A52" s="139" t="str">
        <f>IF('1. Förderjahr'!A52="","",'1. Förderjahr'!A52)</f>
        <v/>
      </c>
      <c r="B52" s="139" t="str">
        <f>IF('1. Förderjahr'!B52="","",'1. Förderjahr'!B52)</f>
        <v xml:space="preserve"> </v>
      </c>
      <c r="C52" s="130" t="str">
        <f>IF('1. Förderjahr'!C52="","",'1. Förderjahr'!C52)</f>
        <v/>
      </c>
      <c r="D52" s="138" t="str">
        <f>IF('1. Förderjahr'!D52="","",'1. Förderjahr'!D52)</f>
        <v/>
      </c>
      <c r="E52" s="138" t="str">
        <f>IF('1. Förderjahr'!E52="","",'1. Förderjahr'!E52)</f>
        <v/>
      </c>
      <c r="F52" s="138" t="str">
        <f>IF('1. Förderjahr'!F52="","",'1. Förderjahr'!F52)</f>
        <v/>
      </c>
      <c r="G52" s="79" t="str">
        <f>IF('1. Förderjahr'!G52="","",'1. Förderjahr'!G52)</f>
        <v/>
      </c>
      <c r="H52" s="81"/>
      <c r="I52" s="73" t="str">
        <f t="shared" si="2"/>
        <v/>
      </c>
      <c r="J52" s="81"/>
      <c r="K52" s="73" t="str">
        <f t="shared" si="3"/>
        <v/>
      </c>
      <c r="L52" s="81"/>
      <c r="M52" s="73" t="str">
        <f t="shared" si="4"/>
        <v/>
      </c>
      <c r="N52" s="81"/>
      <c r="O52" s="73" t="str">
        <f t="shared" si="5"/>
        <v/>
      </c>
      <c r="P52" s="81"/>
      <c r="Q52" s="73" t="str">
        <f t="shared" si="6"/>
        <v/>
      </c>
      <c r="R52" s="81"/>
      <c r="S52" s="73" t="str">
        <f t="shared" si="7"/>
        <v/>
      </c>
      <c r="T52" s="81"/>
      <c r="U52" s="73" t="str">
        <f t="shared" si="8"/>
        <v/>
      </c>
      <c r="V52" s="81"/>
      <c r="W52" s="73" t="str">
        <f t="shared" si="9"/>
        <v/>
      </c>
      <c r="X52" s="81"/>
      <c r="Y52" s="73" t="str">
        <f t="shared" si="10"/>
        <v/>
      </c>
      <c r="Z52" s="81"/>
      <c r="AA52" s="73" t="str">
        <f t="shared" si="11"/>
        <v/>
      </c>
      <c r="AB52" s="81"/>
      <c r="AC52" s="73" t="str">
        <f t="shared" si="12"/>
        <v/>
      </c>
      <c r="AD52" s="81"/>
      <c r="AE52" s="73" t="str">
        <f t="shared" si="13"/>
        <v/>
      </c>
      <c r="AF52" s="61" t="str">
        <f t="shared" si="14"/>
        <v/>
      </c>
      <c r="AG52" s="99" t="str">
        <f t="shared" si="0"/>
        <v/>
      </c>
      <c r="AH52" s="60" t="str">
        <f t="shared" si="1"/>
        <v/>
      </c>
    </row>
    <row r="53" spans="1:34" s="22" customFormat="1" ht="12" x14ac:dyDescent="0.2">
      <c r="A53" s="139" t="str">
        <f>IF('1. Förderjahr'!A53="","",'1. Förderjahr'!A53)</f>
        <v/>
      </c>
      <c r="B53" s="139" t="str">
        <f>IF('1. Förderjahr'!B53="","",'1. Förderjahr'!B53)</f>
        <v xml:space="preserve"> </v>
      </c>
      <c r="C53" s="130" t="str">
        <f>IF('1. Förderjahr'!C53="","",'1. Förderjahr'!C53)</f>
        <v/>
      </c>
      <c r="D53" s="138" t="str">
        <f>IF('1. Förderjahr'!D53="","",'1. Förderjahr'!D53)</f>
        <v/>
      </c>
      <c r="E53" s="138" t="str">
        <f>IF('1. Förderjahr'!E53="","",'1. Förderjahr'!E53)</f>
        <v/>
      </c>
      <c r="F53" s="138" t="str">
        <f>IF('1. Förderjahr'!F53="","",'1. Förderjahr'!F53)</f>
        <v/>
      </c>
      <c r="G53" s="79" t="str">
        <f>IF('1. Förderjahr'!G53="","",'1. Förderjahr'!G53)</f>
        <v/>
      </c>
      <c r="H53" s="81"/>
      <c r="I53" s="73" t="str">
        <f t="shared" si="2"/>
        <v/>
      </c>
      <c r="J53" s="81"/>
      <c r="K53" s="73" t="str">
        <f t="shared" si="3"/>
        <v/>
      </c>
      <c r="L53" s="81"/>
      <c r="M53" s="73" t="str">
        <f t="shared" si="4"/>
        <v/>
      </c>
      <c r="N53" s="81"/>
      <c r="O53" s="73" t="str">
        <f t="shared" si="5"/>
        <v/>
      </c>
      <c r="P53" s="81"/>
      <c r="Q53" s="73" t="str">
        <f t="shared" si="6"/>
        <v/>
      </c>
      <c r="R53" s="81"/>
      <c r="S53" s="73" t="str">
        <f t="shared" si="7"/>
        <v/>
      </c>
      <c r="T53" s="81"/>
      <c r="U53" s="73" t="str">
        <f t="shared" si="8"/>
        <v/>
      </c>
      <c r="V53" s="81"/>
      <c r="W53" s="73" t="str">
        <f t="shared" si="9"/>
        <v/>
      </c>
      <c r="X53" s="81"/>
      <c r="Y53" s="73" t="str">
        <f t="shared" si="10"/>
        <v/>
      </c>
      <c r="Z53" s="81"/>
      <c r="AA53" s="73" t="str">
        <f t="shared" si="11"/>
        <v/>
      </c>
      <c r="AB53" s="81"/>
      <c r="AC53" s="73" t="str">
        <f t="shared" si="12"/>
        <v/>
      </c>
      <c r="AD53" s="81"/>
      <c r="AE53" s="73" t="str">
        <f t="shared" si="13"/>
        <v/>
      </c>
      <c r="AF53" s="61" t="str">
        <f t="shared" si="14"/>
        <v/>
      </c>
      <c r="AG53" s="99" t="str">
        <f t="shared" si="0"/>
        <v/>
      </c>
      <c r="AH53" s="60" t="str">
        <f t="shared" si="1"/>
        <v/>
      </c>
    </row>
    <row r="54" spans="1:34" s="23" customFormat="1" ht="12" x14ac:dyDescent="0.2">
      <c r="A54" s="139" t="str">
        <f>IF('1. Förderjahr'!A54="","",'1. Förderjahr'!A54)</f>
        <v/>
      </c>
      <c r="B54" s="139" t="str">
        <f>IF('1. Förderjahr'!B54="","",'1. Förderjahr'!B54)</f>
        <v xml:space="preserve"> </v>
      </c>
      <c r="C54" s="130" t="str">
        <f>IF('1. Förderjahr'!C54="","",'1. Förderjahr'!C54)</f>
        <v/>
      </c>
      <c r="D54" s="138" t="str">
        <f>IF('1. Förderjahr'!D54="","",'1. Förderjahr'!D54)</f>
        <v/>
      </c>
      <c r="E54" s="138" t="str">
        <f>IF('1. Förderjahr'!E54="","",'1. Förderjahr'!E54)</f>
        <v/>
      </c>
      <c r="F54" s="138" t="str">
        <f>IF('1. Förderjahr'!F54="","",'1. Förderjahr'!F54)</f>
        <v/>
      </c>
      <c r="G54" s="79" t="str">
        <f>IF('1. Förderjahr'!G54="","",'1. Förderjahr'!G54)</f>
        <v/>
      </c>
      <c r="H54" s="81"/>
      <c r="I54" s="73" t="str">
        <f t="shared" si="2"/>
        <v/>
      </c>
      <c r="J54" s="81"/>
      <c r="K54" s="73" t="str">
        <f t="shared" si="3"/>
        <v/>
      </c>
      <c r="L54" s="81"/>
      <c r="M54" s="73" t="str">
        <f t="shared" si="4"/>
        <v/>
      </c>
      <c r="N54" s="81"/>
      <c r="O54" s="73" t="str">
        <f t="shared" si="5"/>
        <v/>
      </c>
      <c r="P54" s="81"/>
      <c r="Q54" s="73" t="str">
        <f t="shared" si="6"/>
        <v/>
      </c>
      <c r="R54" s="81"/>
      <c r="S54" s="73" t="str">
        <f t="shared" si="7"/>
        <v/>
      </c>
      <c r="T54" s="81"/>
      <c r="U54" s="73" t="str">
        <f t="shared" si="8"/>
        <v/>
      </c>
      <c r="V54" s="81"/>
      <c r="W54" s="73" t="str">
        <f t="shared" si="9"/>
        <v/>
      </c>
      <c r="X54" s="81"/>
      <c r="Y54" s="73" t="str">
        <f t="shared" si="10"/>
        <v/>
      </c>
      <c r="Z54" s="81"/>
      <c r="AA54" s="73" t="str">
        <f t="shared" si="11"/>
        <v/>
      </c>
      <c r="AB54" s="81"/>
      <c r="AC54" s="73" t="str">
        <f t="shared" si="12"/>
        <v/>
      </c>
      <c r="AD54" s="81"/>
      <c r="AE54" s="73" t="str">
        <f t="shared" si="13"/>
        <v/>
      </c>
      <c r="AF54" s="61" t="str">
        <f t="shared" si="14"/>
        <v/>
      </c>
      <c r="AG54" s="99" t="str">
        <f t="shared" si="0"/>
        <v/>
      </c>
      <c r="AH54" s="60" t="str">
        <f t="shared" si="1"/>
        <v/>
      </c>
    </row>
    <row r="56" spans="1:34" x14ac:dyDescent="0.2">
      <c r="A56" s="101" t="s">
        <v>61</v>
      </c>
    </row>
    <row r="57" spans="1:34" x14ac:dyDescent="0.2">
      <c r="A57" s="103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15">
        <f>SUMIF(A18:A54,"1",AG18:AG54)</f>
        <v>0</v>
      </c>
      <c r="AH57" s="115">
        <f>SUMIF(A18:A54,"1",AH18:AH54)</f>
        <v>0</v>
      </c>
    </row>
    <row r="58" spans="1:34" x14ac:dyDescent="0.2">
      <c r="A58" s="24">
        <v>2</v>
      </c>
      <c r="AG58" s="133">
        <f>SUMIF(A18:A54,"2",AG18:AG54)</f>
        <v>0</v>
      </c>
      <c r="AH58" s="133">
        <f>SUMIF(A18:A54,"2",AH18:AH54)</f>
        <v>0</v>
      </c>
    </row>
    <row r="59" spans="1:34" x14ac:dyDescent="0.2">
      <c r="A59" s="103">
        <v>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15">
        <f>SUMIF(A18:A54,"3",AG18:AG54)</f>
        <v>0</v>
      </c>
      <c r="AH59" s="115">
        <f>SUMIF(A18:A54,"3",AH18:AH54)</f>
        <v>0</v>
      </c>
    </row>
    <row r="60" spans="1:34" x14ac:dyDescent="0.2">
      <c r="A60" s="24">
        <v>4</v>
      </c>
      <c r="AG60" s="133">
        <f>SUMIF(A18:A54,"4",AG18:AG54)</f>
        <v>0</v>
      </c>
      <c r="AH60" s="133">
        <f>SUMIF(A18:A54,"4",AH18:AH54)</f>
        <v>0</v>
      </c>
    </row>
    <row r="61" spans="1:34" x14ac:dyDescent="0.2">
      <c r="AG61" s="114"/>
      <c r="AH61" s="114"/>
    </row>
    <row r="62" spans="1:34" x14ac:dyDescent="0.2">
      <c r="A62" s="116" t="s">
        <v>65</v>
      </c>
    </row>
  </sheetData>
  <sheetProtection algorithmName="SHA-512" hashValue="I0Z4BFKeTR4mTZJNbh2A6+BuUqVaZ6XmZbFiY/cCwo0X8myY3Xzf9R44c2j6BtzDd4hxGh7xjue5mTBRB7lpAg==" saltValue="PlKHvKiYmzRIyMotCOdiDQ==" spinCount="100000" sheet="1" selectLockedCells="1"/>
  <mergeCells count="25">
    <mergeCell ref="A15:A16"/>
    <mergeCell ref="AG15:AG16"/>
    <mergeCell ref="D17:F17"/>
    <mergeCell ref="D18:F18"/>
    <mergeCell ref="D19:F19"/>
    <mergeCell ref="X15:Y15"/>
    <mergeCell ref="Z15:AA15"/>
    <mergeCell ref="G15:G16"/>
    <mergeCell ref="H15:I15"/>
    <mergeCell ref="J15:K15"/>
    <mergeCell ref="AF15:AF16"/>
    <mergeCell ref="B15:B16"/>
    <mergeCell ref="C15:C16"/>
    <mergeCell ref="D15:D16"/>
    <mergeCell ref="E15:E16"/>
    <mergeCell ref="F15:F16"/>
    <mergeCell ref="AH15:AH16"/>
    <mergeCell ref="L15:M15"/>
    <mergeCell ref="N15:O15"/>
    <mergeCell ref="P15:Q15"/>
    <mergeCell ref="R15:S15"/>
    <mergeCell ref="T15:U15"/>
    <mergeCell ref="V15:W15"/>
    <mergeCell ref="AB15:AC15"/>
    <mergeCell ref="AD15:AE15"/>
  </mergeCells>
  <conditionalFormatting sqref="AH18:AH54">
    <cfRule type="cellIs" dxfId="2" priority="1" operator="greaterThan">
      <formula>1720</formula>
    </cfRule>
  </conditionalFormatting>
  <dataValidations count="2">
    <dataValidation type="custom" allowBlank="1" showInputMessage="1" showErrorMessage="1" sqref="D18:F54" xr:uid="{00000000-0002-0000-0400-000000000000}">
      <formula1>MOD(D18,0.5)=0</formula1>
    </dataValidation>
    <dataValidation type="whole" allowBlank="1" showInputMessage="1" showErrorMessage="1" sqref="AD18:AD54 AB18:AB54 Z18:Z54 X18:X54 V18:V54 T18:T54 R18:R54 P18:P54 N18:N54 L18:L54 J18:J54 H18:H54" xr:uid="{00000000-0002-0000-0400-000001000000}">
      <formula1>0</formula1>
      <formula2>9999</formula2>
    </dataValidation>
  </dataValidations>
  <pageMargins left="0.23622047244094491" right="0.19685039370078741" top="0.62992125984251968" bottom="0.39370078740157483" header="0.31496062992125984" footer="0.15748031496062992"/>
  <pageSetup paperSize="9" scale="55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D18:D54 E20:E54 F20:F5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FF85-8D58-4007-A3CB-B3B37C3257FC}">
  <sheetPr>
    <pageSetUpPr fitToPage="1"/>
  </sheetPr>
  <dimension ref="A1:K91"/>
  <sheetViews>
    <sheetView showZeros="0" topLeftCell="A22" zoomScale="110" zoomScaleNormal="110" workbookViewId="0">
      <selection activeCell="C76" sqref="C76"/>
    </sheetView>
  </sheetViews>
  <sheetFormatPr baseColWidth="10" defaultColWidth="11.42578125" defaultRowHeight="12.75" x14ac:dyDescent="0.2"/>
  <cols>
    <col min="1" max="1" width="25" style="24" customWidth="1"/>
    <col min="2" max="2" width="14.140625" style="24" customWidth="1"/>
    <col min="3" max="3" width="16.7109375" style="24" customWidth="1"/>
    <col min="4" max="6" width="10" style="24" customWidth="1"/>
    <col min="7" max="7" width="16.85546875" style="24" bestFit="1" customWidth="1"/>
    <col min="8" max="8" width="18.140625" style="24" customWidth="1"/>
    <col min="9" max="16384" width="11.42578125" style="24"/>
  </cols>
  <sheetData>
    <row r="1" spans="1:8" s="4" customFormat="1" ht="17.45" customHeight="1" x14ac:dyDescent="0.2">
      <c r="A1" s="1" t="s">
        <v>64</v>
      </c>
      <c r="B1" s="2"/>
      <c r="C1" s="3"/>
      <c r="D1" s="92"/>
      <c r="E1" s="93"/>
    </row>
    <row r="2" spans="1:8" s="7" customFormat="1" x14ac:dyDescent="0.2">
      <c r="A2" s="5" t="s">
        <v>0</v>
      </c>
      <c r="B2" s="6"/>
    </row>
    <row r="3" spans="1:8" s="6" customFormat="1" ht="8.4499999999999993" customHeight="1" x14ac:dyDescent="0.2">
      <c r="C3" s="8"/>
      <c r="D3" s="8"/>
    </row>
    <row r="4" spans="1:8" s="10" customFormat="1" ht="15.95" customHeight="1" x14ac:dyDescent="0.2">
      <c r="A4" s="9" t="s">
        <v>1</v>
      </c>
      <c r="B4" s="119" t="str">
        <f>IF('1. Förderjahr'!B4:C4="","",'1. Förderjahr'!B4:C4)</f>
        <v/>
      </c>
      <c r="C4" s="87"/>
      <c r="D4" s="9"/>
      <c r="E4" s="9"/>
    </row>
    <row r="5" spans="1:8" s="10" customFormat="1" ht="15.95" customHeight="1" x14ac:dyDescent="0.2">
      <c r="A5" s="11" t="s">
        <v>5</v>
      </c>
      <c r="B5" s="88" t="str">
        <f>IF('1. Förderjahr'!B5:I5="","",'1. Förderjahr'!B5:I5)</f>
        <v/>
      </c>
      <c r="C5" s="88"/>
      <c r="D5" s="88"/>
      <c r="E5" s="88"/>
      <c r="F5" s="88"/>
    </row>
    <row r="6" spans="1:8" s="10" customFormat="1" ht="15.95" customHeight="1" x14ac:dyDescent="0.2">
      <c r="A6" s="11" t="s">
        <v>7</v>
      </c>
      <c r="B6" s="89" t="str">
        <f>IF('1. Förderjahr'!B6:I6="","",'1. Förderjahr'!B6:I6)</f>
        <v/>
      </c>
      <c r="C6" s="89"/>
      <c r="D6" s="89"/>
      <c r="E6" s="89"/>
      <c r="F6" s="89"/>
    </row>
    <row r="7" spans="1:8" s="12" customFormat="1" ht="4.7" customHeight="1" x14ac:dyDescent="0.2">
      <c r="B7" s="13"/>
      <c r="E7" s="14"/>
    </row>
    <row r="8" spans="1:8" s="12" customFormat="1" ht="12.2" customHeight="1" x14ac:dyDescent="0.2">
      <c r="B8" s="13"/>
      <c r="E8" s="14"/>
    </row>
    <row r="9" spans="1:8" s="19" customFormat="1" ht="14.25" customHeight="1" x14ac:dyDescent="0.2">
      <c r="A9" s="15" t="s">
        <v>46</v>
      </c>
      <c r="B9" s="16"/>
      <c r="C9" s="17"/>
      <c r="D9" s="17"/>
      <c r="E9" s="18"/>
    </row>
    <row r="10" spans="1:8" s="19" customFormat="1" ht="12" x14ac:dyDescent="0.2">
      <c r="A10" s="15" t="s">
        <v>2</v>
      </c>
      <c r="B10" s="20"/>
      <c r="C10" s="20"/>
      <c r="D10" s="20"/>
      <c r="E10" s="20"/>
    </row>
    <row r="11" spans="1:8" s="19" customFormat="1" ht="12" x14ac:dyDescent="0.2">
      <c r="A11" s="100" t="s">
        <v>47</v>
      </c>
      <c r="B11" s="20"/>
      <c r="C11" s="20"/>
      <c r="D11" s="20"/>
      <c r="E11" s="20"/>
    </row>
    <row r="12" spans="1:8" s="19" customFormat="1" ht="12" x14ac:dyDescent="0.2">
      <c r="A12" s="112" t="s">
        <v>66</v>
      </c>
      <c r="B12" s="20"/>
      <c r="C12" s="20"/>
      <c r="D12" s="20"/>
      <c r="E12" s="20"/>
    </row>
    <row r="13" spans="1:8" s="19" customFormat="1" ht="12" x14ac:dyDescent="0.2">
      <c r="A13" s="111" t="s">
        <v>74</v>
      </c>
      <c r="B13" s="20"/>
      <c r="C13" s="20"/>
      <c r="D13" s="20"/>
      <c r="E13" s="20"/>
    </row>
    <row r="14" spans="1:8" s="19" customFormat="1" ht="20.25" customHeight="1" x14ac:dyDescent="0.2">
      <c r="A14" s="26"/>
      <c r="B14" s="20"/>
      <c r="C14" s="20"/>
      <c r="D14" s="20"/>
      <c r="E14" s="20"/>
    </row>
    <row r="15" spans="1:8" s="21" customFormat="1" ht="19.5" customHeight="1" x14ac:dyDescent="0.2">
      <c r="A15" s="144" t="s">
        <v>49</v>
      </c>
      <c r="B15" s="153" t="s">
        <v>50</v>
      </c>
      <c r="C15" s="144" t="s">
        <v>28</v>
      </c>
      <c r="D15" s="153" t="s">
        <v>51</v>
      </c>
      <c r="E15" s="153" t="s">
        <v>52</v>
      </c>
      <c r="F15" s="153" t="s">
        <v>53</v>
      </c>
      <c r="G15" s="146" t="s">
        <v>48</v>
      </c>
      <c r="H15" s="146" t="s">
        <v>71</v>
      </c>
    </row>
    <row r="16" spans="1:8" s="21" customFormat="1" ht="9" x14ac:dyDescent="0.2">
      <c r="A16" s="145"/>
      <c r="B16" s="149"/>
      <c r="C16" s="145"/>
      <c r="D16" s="163"/>
      <c r="E16" s="163"/>
      <c r="F16" s="163"/>
      <c r="G16" s="147"/>
      <c r="H16" s="147"/>
    </row>
    <row r="17" spans="1:9" s="22" customFormat="1" x14ac:dyDescent="0.2">
      <c r="A17" s="25"/>
      <c r="B17" s="25"/>
      <c r="C17" s="25"/>
      <c r="D17" s="154" t="s">
        <v>10</v>
      </c>
      <c r="E17" s="155"/>
      <c r="F17" s="156"/>
      <c r="G17" s="98">
        <f>SUBTOTAL(9,G18:G54)</f>
        <v>0</v>
      </c>
      <c r="H17" s="95">
        <f>SUBTOTAL(9,H18:H54)</f>
        <v>0</v>
      </c>
    </row>
    <row r="18" spans="1:9" s="22" customFormat="1" x14ac:dyDescent="0.2">
      <c r="A18" s="139" t="str">
        <f>IF('1. Förderjahr'!A18="","",'1. Förderjahr'!A18)</f>
        <v/>
      </c>
      <c r="B18" s="137" t="str">
        <f>IF('1. Förderjahr'!B18="","",'1. Förderjahr'!B18)</f>
        <v xml:space="preserve"> </v>
      </c>
      <c r="C18" s="27" t="str">
        <f>'1. Förderjahr'!C18</f>
        <v>Projektsteuerung</v>
      </c>
      <c r="D18" s="160" t="str">
        <f>IF('1. Förderjahr'!D18:F18="","",'1. Förderjahr'!D18:F18)</f>
        <v/>
      </c>
      <c r="E18" s="161"/>
      <c r="F18" s="162"/>
      <c r="G18" s="99">
        <f>IF(AND(A18="",B18="",C18="",D18="",E18="",F18=""),"",(SUM('1. Förderjahr'!AG18,'2. Förderjahr'!AG18,'3. Förderjahr'!AG18,'4. Förderjahr'!AG18,'5. Förderjahr'!AG18)))</f>
        <v>0</v>
      </c>
      <c r="H18" s="96">
        <f>IF(AND(A18="",B18="",C18="",D18="",E18="",F18=""),"",(SUM('1. Förderjahr'!AH18,'2. Förderjahr'!AH18,'3. Förderjahr'!AH18,'4. Förderjahr'!AH18,'5. Förderjahr'!AH18)))</f>
        <v>0</v>
      </c>
      <c r="I18" s="52"/>
    </row>
    <row r="19" spans="1:9" s="22" customFormat="1" ht="24" customHeight="1" x14ac:dyDescent="0.2">
      <c r="A19" s="139" t="str">
        <f>IF('1. Förderjahr'!A19="","",'1. Förderjahr'!A19)</f>
        <v/>
      </c>
      <c r="B19" s="137" t="str">
        <f>IF('1. Förderjahr'!B19="","",'1. Förderjahr'!B19)</f>
        <v xml:space="preserve"> </v>
      </c>
      <c r="C19" s="27" t="str">
        <f>'1. Förderjahr'!C19</f>
        <v>Öffentlichkeitsarbeit
Evaluation</v>
      </c>
      <c r="D19" s="160" t="str">
        <f>IF('1. Förderjahr'!D19:F19="","",'1. Förderjahr'!D19:F19)</f>
        <v/>
      </c>
      <c r="E19" s="161"/>
      <c r="F19" s="162"/>
      <c r="G19" s="99">
        <f>IF(AND(A19="",B19="",C19="",D19="",E19="",F19=""),"",(SUM('1. Förderjahr'!AG19,'2. Förderjahr'!AG19,'3. Förderjahr'!AG19,'4. Förderjahr'!AG19,'5. Förderjahr'!AG19)))</f>
        <v>0</v>
      </c>
      <c r="H19" s="96">
        <f>IF(AND(A19="",B19="",C19="",D19="",E19="",F19=""),"",(SUM('1. Förderjahr'!AH19,'2. Förderjahr'!AH19,'3. Förderjahr'!AH19,'4. Förderjahr'!AH19,'5. Förderjahr'!AH19)))</f>
        <v>0</v>
      </c>
      <c r="I19" s="52"/>
    </row>
    <row r="20" spans="1:9" s="22" customFormat="1" ht="12" x14ac:dyDescent="0.2">
      <c r="A20" s="139" t="str">
        <f>IF('1. Förderjahr'!A20="","",'1. Förderjahr'!A20)</f>
        <v/>
      </c>
      <c r="B20" s="137"/>
      <c r="C20" s="130" t="str">
        <f>IF('1. Förderjahr'!C20="","",'1. Förderjahr'!C20)</f>
        <v/>
      </c>
      <c r="D20" s="138" t="str">
        <f>IF('1. Förderjahr'!D20="","",'1. Förderjahr'!D20)</f>
        <v/>
      </c>
      <c r="E20" s="138" t="str">
        <f>IF('1. Förderjahr'!E20="","",'1. Förderjahr'!E20)</f>
        <v/>
      </c>
      <c r="F20" s="138" t="str">
        <f>IF('1. Förderjahr'!F20="","",'1. Förderjahr'!F20)</f>
        <v/>
      </c>
      <c r="G20" s="99" t="str">
        <f>IF(AND(A20="",B20="",C20="",D20="",E20="",F20=""),"",(SUM('1. Förderjahr'!AG20,'2. Förderjahr'!AG20,'3. Förderjahr'!AG20,'4. Förderjahr'!AG20,'5. Förderjahr'!AG20)))</f>
        <v/>
      </c>
      <c r="H20" s="96" t="str">
        <f>IF(AND(A20="",B20="",C20="",D20="",E20="",F20=""),"",(SUM('1. Förderjahr'!AH20,'2. Förderjahr'!AH20,'3. Förderjahr'!AH20,'4. Förderjahr'!AH20,'5. Förderjahr'!AH20)))</f>
        <v/>
      </c>
    </row>
    <row r="21" spans="1:9" s="22" customFormat="1" ht="12" x14ac:dyDescent="0.2">
      <c r="A21" s="139" t="str">
        <f>IF('1. Förderjahr'!A21="","",'1. Förderjahr'!A21)</f>
        <v/>
      </c>
      <c r="B21" s="137" t="str">
        <f>IF('1. Förderjahr'!B21="","",'1. Förderjahr'!B21)</f>
        <v xml:space="preserve"> </v>
      </c>
      <c r="C21" s="130" t="str">
        <f>IF('1. Förderjahr'!C21="","",'1. Förderjahr'!C21)</f>
        <v/>
      </c>
      <c r="D21" s="138" t="str">
        <f>IF('1. Förderjahr'!D21="","",'1. Förderjahr'!D21)</f>
        <v/>
      </c>
      <c r="E21" s="138" t="str">
        <f>IF('1. Förderjahr'!E21="","",'1. Förderjahr'!E21)</f>
        <v/>
      </c>
      <c r="F21" s="138" t="str">
        <f>IF('1. Förderjahr'!F21="","",'1. Förderjahr'!F21)</f>
        <v/>
      </c>
      <c r="G21" s="99">
        <f>IF(AND(A21="",B21="",C21="",D21="",E21="",F21=""),"",(SUM('1. Förderjahr'!AG21,'2. Förderjahr'!AG21,'3. Förderjahr'!AG21,'4. Förderjahr'!AG21,'5. Förderjahr'!AG21)))</f>
        <v>0</v>
      </c>
      <c r="H21" s="96">
        <f>IF(AND(A21="",B21="",C21="",D21="",E21="",F21=""),"",(SUM('1. Förderjahr'!AH21,'2. Förderjahr'!AH21,'3. Förderjahr'!AH21,'4. Förderjahr'!AH21,'5. Förderjahr'!AH21)))</f>
        <v>0</v>
      </c>
    </row>
    <row r="22" spans="1:9" s="22" customFormat="1" ht="12" x14ac:dyDescent="0.2">
      <c r="A22" s="139" t="str">
        <f>IF('1. Förderjahr'!A22="","",'1. Förderjahr'!A22)</f>
        <v/>
      </c>
      <c r="B22" s="137" t="str">
        <f>IF('1. Förderjahr'!B22="","",'1. Förderjahr'!B22)</f>
        <v xml:space="preserve"> </v>
      </c>
      <c r="C22" s="130" t="str">
        <f>IF('1. Förderjahr'!C22="","",'1. Förderjahr'!C22)</f>
        <v/>
      </c>
      <c r="D22" s="138" t="str">
        <f>IF('1. Förderjahr'!D22="","",'1. Förderjahr'!D22)</f>
        <v/>
      </c>
      <c r="E22" s="138" t="str">
        <f>IF('1. Förderjahr'!E22="","",'1. Förderjahr'!E22)</f>
        <v/>
      </c>
      <c r="F22" s="138" t="str">
        <f>IF('1. Förderjahr'!F22="","",'1. Förderjahr'!F22)</f>
        <v/>
      </c>
      <c r="G22" s="99">
        <f>IF(AND(A22="",B22="",C22="",D22="",E22="",F22=""),"",(SUM('1. Förderjahr'!AG22,'2. Förderjahr'!AG22,'3. Förderjahr'!AG22,'4. Förderjahr'!AG22,'5. Förderjahr'!AG22)))</f>
        <v>0</v>
      </c>
      <c r="H22" s="96">
        <f>IF(AND(A22="",B22="",C22="",D22="",E22="",F22=""),"",(SUM('1. Förderjahr'!AH22,'2. Förderjahr'!AH22,'3. Förderjahr'!AH22,'4. Förderjahr'!AH22,'5. Förderjahr'!AH22)))</f>
        <v>0</v>
      </c>
    </row>
    <row r="23" spans="1:9" s="22" customFormat="1" ht="12" x14ac:dyDescent="0.2">
      <c r="A23" s="139" t="str">
        <f>IF('1. Förderjahr'!A23="","",'1. Förderjahr'!A23)</f>
        <v/>
      </c>
      <c r="B23" s="137" t="str">
        <f>IF('1. Förderjahr'!B23="","",'1. Förderjahr'!B23)</f>
        <v xml:space="preserve"> </v>
      </c>
      <c r="C23" s="130" t="str">
        <f>IF('1. Förderjahr'!C23="","",'1. Förderjahr'!C23)</f>
        <v/>
      </c>
      <c r="D23" s="138" t="str">
        <f>IF('1. Förderjahr'!D23="","",'1. Förderjahr'!D23)</f>
        <v/>
      </c>
      <c r="E23" s="138" t="str">
        <f>IF('1. Förderjahr'!E23="","",'1. Förderjahr'!E23)</f>
        <v/>
      </c>
      <c r="F23" s="138" t="str">
        <f>IF('1. Förderjahr'!F23="","",'1. Förderjahr'!F23)</f>
        <v/>
      </c>
      <c r="G23" s="99">
        <f>IF(AND(A23="",B23="",C23="",D23="",E23="",F23=""),"",(SUM('1. Förderjahr'!AG23,'2. Förderjahr'!AG23,'3. Förderjahr'!AG23,'4. Förderjahr'!AG23,'5. Förderjahr'!AG23)))</f>
        <v>0</v>
      </c>
      <c r="H23" s="96">
        <f>IF(AND(A23="",B23="",C23="",D23="",E23="",F23=""),"",(SUM('1. Förderjahr'!AH23,'2. Förderjahr'!AH23,'3. Förderjahr'!AH23,'4. Förderjahr'!AH23,'5. Förderjahr'!AH23)))</f>
        <v>0</v>
      </c>
    </row>
    <row r="24" spans="1:9" s="22" customFormat="1" ht="12" x14ac:dyDescent="0.2">
      <c r="A24" s="139" t="str">
        <f>IF('1. Förderjahr'!A24="","",'1. Förderjahr'!A24)</f>
        <v/>
      </c>
      <c r="B24" s="137" t="str">
        <f>IF('1. Förderjahr'!B24="","",'1. Förderjahr'!B24)</f>
        <v xml:space="preserve"> </v>
      </c>
      <c r="C24" s="130" t="str">
        <f>IF('1. Förderjahr'!C24="","",'1. Förderjahr'!C24)</f>
        <v/>
      </c>
      <c r="D24" s="138" t="str">
        <f>IF('1. Förderjahr'!D24="","",'1. Förderjahr'!D24)</f>
        <v/>
      </c>
      <c r="E24" s="138" t="str">
        <f>IF('1. Förderjahr'!E24="","",'1. Förderjahr'!E24)</f>
        <v/>
      </c>
      <c r="F24" s="138" t="str">
        <f>IF('1. Förderjahr'!F24="","",'1. Förderjahr'!F24)</f>
        <v/>
      </c>
      <c r="G24" s="99">
        <f>IF(AND(A24="",B24="",C24="",D24="",E24="",F24=""),"",(SUM('1. Förderjahr'!AG24,'2. Förderjahr'!AG24,'3. Förderjahr'!AG24,'4. Förderjahr'!AG24,'5. Förderjahr'!AG24)))</f>
        <v>0</v>
      </c>
      <c r="H24" s="96">
        <f>IF(AND(A24="",B24="",C24="",D24="",E24="",F24=""),"",(SUM('1. Förderjahr'!AH24,'2. Förderjahr'!AH24,'3. Förderjahr'!AH24,'4. Förderjahr'!AH24,'5. Förderjahr'!AH24)))</f>
        <v>0</v>
      </c>
    </row>
    <row r="25" spans="1:9" s="22" customFormat="1" ht="12" x14ac:dyDescent="0.2">
      <c r="A25" s="139" t="str">
        <f>IF('1. Förderjahr'!A25="","",'1. Förderjahr'!A25)</f>
        <v/>
      </c>
      <c r="B25" s="137" t="str">
        <f>IF('1. Förderjahr'!B25="","",'1. Förderjahr'!B25)</f>
        <v xml:space="preserve"> </v>
      </c>
      <c r="C25" s="130" t="str">
        <f>IF('1. Förderjahr'!C25="","",'1. Förderjahr'!C25)</f>
        <v/>
      </c>
      <c r="D25" s="138" t="str">
        <f>IF('1. Förderjahr'!D25="","",'1. Förderjahr'!D25)</f>
        <v/>
      </c>
      <c r="E25" s="138" t="str">
        <f>IF('1. Förderjahr'!E25="","",'1. Förderjahr'!E25)</f>
        <v/>
      </c>
      <c r="F25" s="138" t="str">
        <f>IF('1. Förderjahr'!F25="","",'1. Förderjahr'!F25)</f>
        <v/>
      </c>
      <c r="G25" s="99">
        <f>IF(AND(A25="",B25="",C25="",D25="",E25="",F25=""),"",(SUM('1. Förderjahr'!AG25,'2. Förderjahr'!AG25,'3. Förderjahr'!AG25,'4. Förderjahr'!AG25,'5. Förderjahr'!AG25)))</f>
        <v>0</v>
      </c>
      <c r="H25" s="96">
        <f>IF(AND(A25="",B25="",C25="",D25="",E25="",F25=""),"",(SUM('1. Förderjahr'!AH25,'2. Förderjahr'!AH25,'3. Förderjahr'!AH25,'4. Förderjahr'!AH25,'5. Förderjahr'!AH25)))</f>
        <v>0</v>
      </c>
    </row>
    <row r="26" spans="1:9" s="22" customFormat="1" ht="12" x14ac:dyDescent="0.2">
      <c r="A26" s="139" t="str">
        <f>IF('1. Förderjahr'!A26="","",'1. Förderjahr'!A26)</f>
        <v/>
      </c>
      <c r="B26" s="137" t="str">
        <f>IF('1. Förderjahr'!B26="","",'1. Förderjahr'!B26)</f>
        <v xml:space="preserve"> </v>
      </c>
      <c r="C26" s="130" t="str">
        <f>IF('1. Förderjahr'!C26="","",'1. Förderjahr'!C26)</f>
        <v/>
      </c>
      <c r="D26" s="138" t="str">
        <f>IF('1. Förderjahr'!D26="","",'1. Förderjahr'!D26)</f>
        <v/>
      </c>
      <c r="E26" s="138" t="str">
        <f>IF('1. Förderjahr'!E26="","",'1. Förderjahr'!E26)</f>
        <v/>
      </c>
      <c r="F26" s="138" t="str">
        <f>IF('1. Förderjahr'!F26="","",'1. Förderjahr'!F26)</f>
        <v/>
      </c>
      <c r="G26" s="99">
        <f>IF(AND(A26="",B26="",C26="",D26="",E26="",F26=""),"",(SUM('1. Förderjahr'!AG26,'2. Förderjahr'!AG26,'3. Förderjahr'!AG26,'4. Förderjahr'!AG26,'5. Förderjahr'!AG26)))</f>
        <v>0</v>
      </c>
      <c r="H26" s="96">
        <f>IF(AND(A26="",B26="",C26="",D26="",E26="",F26=""),"",(SUM('1. Förderjahr'!AH26,'2. Förderjahr'!AH26,'3. Förderjahr'!AH26,'4. Förderjahr'!AH26,'5. Förderjahr'!AH26)))</f>
        <v>0</v>
      </c>
    </row>
    <row r="27" spans="1:9" s="22" customFormat="1" ht="12" x14ac:dyDescent="0.2">
      <c r="A27" s="139" t="str">
        <f>IF('1. Förderjahr'!A27="","",'1. Förderjahr'!A27)</f>
        <v/>
      </c>
      <c r="B27" s="137" t="str">
        <f>IF('1. Förderjahr'!B27="","",'1. Förderjahr'!B27)</f>
        <v xml:space="preserve"> </v>
      </c>
      <c r="C27" s="130" t="str">
        <f>IF('1. Förderjahr'!C27="","",'1. Förderjahr'!C27)</f>
        <v/>
      </c>
      <c r="D27" s="138" t="str">
        <f>IF('1. Förderjahr'!D27="","",'1. Förderjahr'!D27)</f>
        <v/>
      </c>
      <c r="E27" s="138" t="str">
        <f>IF('1. Förderjahr'!E27="","",'1. Förderjahr'!E27)</f>
        <v/>
      </c>
      <c r="F27" s="138" t="str">
        <f>IF('1. Förderjahr'!F27="","",'1. Förderjahr'!F27)</f>
        <v/>
      </c>
      <c r="G27" s="99">
        <f>IF(AND(A27="",B27="",C27="",D27="",E27="",F27=""),"",(SUM('1. Förderjahr'!AG27,'2. Förderjahr'!AG27,'3. Förderjahr'!AG27,'4. Förderjahr'!AG27,'5. Förderjahr'!AG27)))</f>
        <v>0</v>
      </c>
      <c r="H27" s="96">
        <f>IF(AND(A27="",B27="",C27="",D27="",E27="",F27=""),"",(SUM('1. Förderjahr'!AH27,'2. Förderjahr'!AH27,'3. Förderjahr'!AH27,'4. Förderjahr'!AH27,'5. Förderjahr'!AH27)))</f>
        <v>0</v>
      </c>
    </row>
    <row r="28" spans="1:9" s="22" customFormat="1" ht="12" x14ac:dyDescent="0.2">
      <c r="A28" s="139" t="str">
        <f>IF('1. Förderjahr'!A28="","",'1. Förderjahr'!A28)</f>
        <v/>
      </c>
      <c r="B28" s="137" t="str">
        <f>IF('1. Förderjahr'!B28="","",'1. Förderjahr'!B28)</f>
        <v xml:space="preserve"> </v>
      </c>
      <c r="C28" s="130" t="str">
        <f>IF('1. Förderjahr'!C28="","",'1. Förderjahr'!C28)</f>
        <v/>
      </c>
      <c r="D28" s="138" t="str">
        <f>IF('1. Förderjahr'!D28="","",'1. Förderjahr'!D28)</f>
        <v/>
      </c>
      <c r="E28" s="138" t="str">
        <f>IF('1. Förderjahr'!E28="","",'1. Förderjahr'!E28)</f>
        <v/>
      </c>
      <c r="F28" s="138" t="str">
        <f>IF('1. Förderjahr'!F28="","",'1. Förderjahr'!F28)</f>
        <v/>
      </c>
      <c r="G28" s="99">
        <f>IF(AND(A28="",B28="",C28="",D28="",E28="",F28=""),"",(SUM('1. Förderjahr'!AG28,'2. Förderjahr'!AG28,'3. Förderjahr'!AG28,'4. Förderjahr'!AG28,'5. Förderjahr'!AG28)))</f>
        <v>0</v>
      </c>
      <c r="H28" s="96">
        <f>IF(AND(A28="",B28="",C28="",D28="",E28="",F28=""),"",(SUM('1. Förderjahr'!AH28,'2. Förderjahr'!AH28,'3. Förderjahr'!AH28,'4. Förderjahr'!AH28,'5. Förderjahr'!AH28)))</f>
        <v>0</v>
      </c>
    </row>
    <row r="29" spans="1:9" s="22" customFormat="1" ht="12" x14ac:dyDescent="0.2">
      <c r="A29" s="139" t="str">
        <f>IF('1. Förderjahr'!A29="","",'1. Förderjahr'!A29)</f>
        <v/>
      </c>
      <c r="B29" s="137" t="str">
        <f>IF('1. Förderjahr'!B29="","",'1. Förderjahr'!B29)</f>
        <v xml:space="preserve"> </v>
      </c>
      <c r="C29" s="130" t="str">
        <f>IF('1. Förderjahr'!C29="","",'1. Förderjahr'!C29)</f>
        <v/>
      </c>
      <c r="D29" s="138" t="str">
        <f>IF('1. Förderjahr'!D29="","",'1. Förderjahr'!D29)</f>
        <v/>
      </c>
      <c r="E29" s="138" t="str">
        <f>IF('1. Förderjahr'!E29="","",'1. Förderjahr'!E29)</f>
        <v/>
      </c>
      <c r="F29" s="138" t="str">
        <f>IF('1. Förderjahr'!F29="","",'1. Förderjahr'!F29)</f>
        <v/>
      </c>
      <c r="G29" s="99">
        <f>IF(AND(A29="",B29="",C29="",D29="",E29="",F29=""),"",(SUM('1. Förderjahr'!AG29,'2. Förderjahr'!AG29,'3. Förderjahr'!AG29,'4. Förderjahr'!AG29,'5. Förderjahr'!AG29)))</f>
        <v>0</v>
      </c>
      <c r="H29" s="96">
        <f>IF(AND(A29="",B29="",C29="",D29="",E29="",F29=""),"",(SUM('1. Förderjahr'!AH29,'2. Förderjahr'!AH29,'3. Förderjahr'!AH29,'4. Förderjahr'!AH29,'5. Förderjahr'!AH29)))</f>
        <v>0</v>
      </c>
    </row>
    <row r="30" spans="1:9" s="22" customFormat="1" ht="12" x14ac:dyDescent="0.2">
      <c r="A30" s="139" t="str">
        <f>IF('1. Förderjahr'!A30="","",'1. Förderjahr'!A30)</f>
        <v/>
      </c>
      <c r="B30" s="137" t="str">
        <f>IF('1. Förderjahr'!B30="","",'1. Förderjahr'!B30)</f>
        <v xml:space="preserve"> </v>
      </c>
      <c r="C30" s="130" t="str">
        <f>IF('1. Förderjahr'!C30="","",'1. Förderjahr'!C30)</f>
        <v/>
      </c>
      <c r="D30" s="138" t="str">
        <f>IF('1. Förderjahr'!D30="","",'1. Förderjahr'!D30)</f>
        <v/>
      </c>
      <c r="E30" s="138" t="str">
        <f>IF('1. Förderjahr'!E30="","",'1. Förderjahr'!E30)</f>
        <v/>
      </c>
      <c r="F30" s="138" t="str">
        <f>IF('1. Förderjahr'!F30="","",'1. Förderjahr'!F30)</f>
        <v/>
      </c>
      <c r="G30" s="99">
        <f>IF(AND(A30="",B30="",C30="",D30="",E30="",F30=""),"",(SUM('1. Förderjahr'!AG30,'2. Förderjahr'!AG30,'3. Förderjahr'!AG30,'4. Förderjahr'!AG30,'5. Förderjahr'!AG30)))</f>
        <v>0</v>
      </c>
      <c r="H30" s="96">
        <f>IF(AND(A30="",B30="",C30="",D30="",E30="",F30=""),"",(SUM('1. Förderjahr'!AH30,'2. Förderjahr'!AH30,'3. Förderjahr'!AH30,'4. Förderjahr'!AH30,'5. Förderjahr'!AH30)))</f>
        <v>0</v>
      </c>
    </row>
    <row r="31" spans="1:9" s="22" customFormat="1" ht="12" x14ac:dyDescent="0.2">
      <c r="A31" s="139" t="str">
        <f>IF('1. Förderjahr'!A31="","",'1. Förderjahr'!A31)</f>
        <v/>
      </c>
      <c r="B31" s="137" t="str">
        <f>IF('1. Förderjahr'!B31="","",'1. Förderjahr'!B31)</f>
        <v xml:space="preserve"> </v>
      </c>
      <c r="C31" s="130" t="str">
        <f>IF('1. Förderjahr'!C31="","",'1. Förderjahr'!C31)</f>
        <v/>
      </c>
      <c r="D31" s="138" t="str">
        <f>IF('1. Förderjahr'!D31="","",'1. Förderjahr'!D31)</f>
        <v/>
      </c>
      <c r="E31" s="138" t="str">
        <f>IF('1. Förderjahr'!E31="","",'1. Förderjahr'!E31)</f>
        <v/>
      </c>
      <c r="F31" s="138" t="str">
        <f>IF('1. Förderjahr'!F31="","",'1. Förderjahr'!F31)</f>
        <v/>
      </c>
      <c r="G31" s="99">
        <f>IF(AND(A31="",B31="",C31="",D31="",E31="",F31=""),"",(SUM('1. Förderjahr'!AG31,'2. Förderjahr'!AG31,'3. Förderjahr'!AG31,'4. Förderjahr'!AG31,'5. Förderjahr'!AG31)))</f>
        <v>0</v>
      </c>
      <c r="H31" s="96">
        <f>IF(AND(A31="",B31="",C31="",D31="",E31="",F31=""),"",(SUM('1. Förderjahr'!AH31,'2. Förderjahr'!AH31,'3. Förderjahr'!AH31,'4. Förderjahr'!AH31,'5. Förderjahr'!AH31)))</f>
        <v>0</v>
      </c>
    </row>
    <row r="32" spans="1:9" s="22" customFormat="1" ht="12" x14ac:dyDescent="0.2">
      <c r="A32" s="139" t="str">
        <f>IF('1. Förderjahr'!A32="","",'1. Förderjahr'!A32)</f>
        <v/>
      </c>
      <c r="B32" s="137" t="str">
        <f>IF('1. Förderjahr'!B32="","",'1. Förderjahr'!B32)</f>
        <v xml:space="preserve"> </v>
      </c>
      <c r="C32" s="130" t="str">
        <f>IF('1. Förderjahr'!C32="","",'1. Förderjahr'!C32)</f>
        <v/>
      </c>
      <c r="D32" s="138" t="str">
        <f>IF('1. Förderjahr'!D32="","",'1. Förderjahr'!D32)</f>
        <v/>
      </c>
      <c r="E32" s="138" t="str">
        <f>IF('1. Förderjahr'!E32="","",'1. Förderjahr'!E32)</f>
        <v/>
      </c>
      <c r="F32" s="138" t="str">
        <f>IF('1. Förderjahr'!F32="","",'1. Förderjahr'!F32)</f>
        <v/>
      </c>
      <c r="G32" s="99">
        <f>IF(AND(A32="",B32="",C32="",D32="",E32="",F32=""),"",(SUM('1. Förderjahr'!AG32,'2. Förderjahr'!AG32,'3. Förderjahr'!AG32,'4. Förderjahr'!AG32,'5. Förderjahr'!AG32)))</f>
        <v>0</v>
      </c>
      <c r="H32" s="96">
        <f>IF(AND(A32="",B32="",C32="",D32="",E32="",F32=""),"",(SUM('1. Förderjahr'!AH32,'2. Förderjahr'!AH32,'3. Förderjahr'!AH32,'4. Förderjahr'!AH32,'5. Förderjahr'!AH32)))</f>
        <v>0</v>
      </c>
    </row>
    <row r="33" spans="1:8" s="22" customFormat="1" ht="12" x14ac:dyDescent="0.2">
      <c r="A33" s="139" t="str">
        <f>IF('1. Förderjahr'!A33="","",'1. Förderjahr'!A33)</f>
        <v/>
      </c>
      <c r="B33" s="137" t="str">
        <f>IF('1. Förderjahr'!B33="","",'1. Förderjahr'!B33)</f>
        <v xml:space="preserve"> </v>
      </c>
      <c r="C33" s="130" t="str">
        <f>IF('1. Förderjahr'!C33="","",'1. Förderjahr'!C33)</f>
        <v/>
      </c>
      <c r="D33" s="138" t="str">
        <f>IF('1. Förderjahr'!D33="","",'1. Förderjahr'!D33)</f>
        <v/>
      </c>
      <c r="E33" s="138" t="str">
        <f>IF('1. Förderjahr'!E33="","",'1. Förderjahr'!E33)</f>
        <v/>
      </c>
      <c r="F33" s="138" t="str">
        <f>IF('1. Förderjahr'!F33="","",'1. Förderjahr'!F33)</f>
        <v/>
      </c>
      <c r="G33" s="99">
        <f>IF(AND(A33="",B33="",C33="",D33="",E33="",F33=""),"",(SUM('1. Förderjahr'!AG33,'2. Förderjahr'!AG33,'3. Förderjahr'!AG33,'4. Förderjahr'!AG33,'5. Förderjahr'!AG33)))</f>
        <v>0</v>
      </c>
      <c r="H33" s="96">
        <f>IF(AND(A33="",B33="",C33="",D33="",E33="",F33=""),"",(SUM('1. Förderjahr'!AH33,'2. Förderjahr'!AH33,'3. Förderjahr'!AH33,'4. Förderjahr'!AH33,'5. Förderjahr'!AH33)))</f>
        <v>0</v>
      </c>
    </row>
    <row r="34" spans="1:8" s="22" customFormat="1" ht="12" x14ac:dyDescent="0.2">
      <c r="A34" s="139" t="str">
        <f>IF('1. Förderjahr'!A34="","",'1. Förderjahr'!A34)</f>
        <v/>
      </c>
      <c r="B34" s="137" t="str">
        <f>IF('1. Förderjahr'!B34="","",'1. Förderjahr'!B34)</f>
        <v xml:space="preserve"> </v>
      </c>
      <c r="C34" s="130" t="str">
        <f>IF('1. Förderjahr'!C34="","",'1. Förderjahr'!C34)</f>
        <v/>
      </c>
      <c r="D34" s="138" t="str">
        <f>IF('1. Förderjahr'!D34="","",'1. Förderjahr'!D34)</f>
        <v/>
      </c>
      <c r="E34" s="138" t="str">
        <f>IF('1. Förderjahr'!E34="","",'1. Förderjahr'!E34)</f>
        <v/>
      </c>
      <c r="F34" s="138" t="str">
        <f>IF('1. Förderjahr'!F34="","",'1. Förderjahr'!F34)</f>
        <v/>
      </c>
      <c r="G34" s="99">
        <f>IF(AND(A34="",B34="",C34="",D34="",E34="",F34=""),"",(SUM('1. Förderjahr'!AG34,'2. Förderjahr'!AG34,'3. Förderjahr'!AG34,'4. Förderjahr'!AG34,'5. Förderjahr'!AG34)))</f>
        <v>0</v>
      </c>
      <c r="H34" s="96">
        <f>IF(AND(A34="",B34="",C34="",D34="",E34="",F34=""),"",(SUM('1. Förderjahr'!AH34,'2. Förderjahr'!AH34,'3. Förderjahr'!AH34,'4. Förderjahr'!AH34,'5. Förderjahr'!AH34)))</f>
        <v>0</v>
      </c>
    </row>
    <row r="35" spans="1:8" s="22" customFormat="1" ht="12" x14ac:dyDescent="0.2">
      <c r="A35" s="139" t="str">
        <f>IF('1. Förderjahr'!A35="","",'1. Förderjahr'!A35)</f>
        <v/>
      </c>
      <c r="B35" s="137" t="str">
        <f>IF('1. Förderjahr'!B35="","",'1. Förderjahr'!B35)</f>
        <v xml:space="preserve"> </v>
      </c>
      <c r="C35" s="130" t="str">
        <f>IF('1. Förderjahr'!C35="","",'1. Förderjahr'!C35)</f>
        <v/>
      </c>
      <c r="D35" s="138" t="str">
        <f>IF('1. Förderjahr'!D35="","",'1. Förderjahr'!D35)</f>
        <v/>
      </c>
      <c r="E35" s="138" t="str">
        <f>IF('1. Förderjahr'!E35="","",'1. Förderjahr'!E35)</f>
        <v/>
      </c>
      <c r="F35" s="138" t="str">
        <f>IF('1. Förderjahr'!F35="","",'1. Förderjahr'!F35)</f>
        <v/>
      </c>
      <c r="G35" s="99">
        <f>IF(AND(A35="",B35="",C35="",D35="",E35="",F35=""),"",(SUM('1. Förderjahr'!AG35,'2. Förderjahr'!AG35,'3. Förderjahr'!AG35,'4. Förderjahr'!AG35,'5. Förderjahr'!AG35)))</f>
        <v>0</v>
      </c>
      <c r="H35" s="96">
        <f>IF(AND(A35="",B35="",C35="",D35="",E35="",F35=""),"",(SUM('1. Förderjahr'!AH35,'2. Förderjahr'!AH35,'3. Förderjahr'!AH35,'4. Förderjahr'!AH35,'5. Förderjahr'!AH35)))</f>
        <v>0</v>
      </c>
    </row>
    <row r="36" spans="1:8" s="22" customFormat="1" ht="12" x14ac:dyDescent="0.2">
      <c r="A36" s="139" t="str">
        <f>IF('1. Förderjahr'!A36="","",'1. Förderjahr'!A36)</f>
        <v/>
      </c>
      <c r="B36" s="137" t="str">
        <f>IF('1. Förderjahr'!B36="","",'1. Förderjahr'!B36)</f>
        <v xml:space="preserve"> </v>
      </c>
      <c r="C36" s="130" t="str">
        <f>IF('1. Förderjahr'!C36="","",'1. Förderjahr'!C36)</f>
        <v/>
      </c>
      <c r="D36" s="138" t="str">
        <f>IF('1. Förderjahr'!D36="","",'1. Förderjahr'!D36)</f>
        <v/>
      </c>
      <c r="E36" s="138" t="str">
        <f>IF('1. Förderjahr'!E36="","",'1. Förderjahr'!E36)</f>
        <v/>
      </c>
      <c r="F36" s="138" t="str">
        <f>IF('1. Förderjahr'!F36="","",'1. Förderjahr'!F36)</f>
        <v/>
      </c>
      <c r="G36" s="99">
        <f>IF(AND(A36="",B36="",C36="",D36="",E36="",F36=""),"",(SUM('1. Förderjahr'!AG36,'2. Förderjahr'!AG36,'3. Förderjahr'!AG36,'4. Förderjahr'!AG36,'5. Förderjahr'!AG36)))</f>
        <v>0</v>
      </c>
      <c r="H36" s="96">
        <f>IF(AND(A36="",B36="",C36="",D36="",E36="",F36=""),"",(SUM('1. Förderjahr'!AH36,'2. Förderjahr'!AH36,'3. Förderjahr'!AH36,'4. Förderjahr'!AH36,'5. Förderjahr'!AH36)))</f>
        <v>0</v>
      </c>
    </row>
    <row r="37" spans="1:8" s="22" customFormat="1" ht="12" x14ac:dyDescent="0.2">
      <c r="A37" s="139" t="str">
        <f>IF('1. Förderjahr'!A37="","",'1. Förderjahr'!A37)</f>
        <v/>
      </c>
      <c r="B37" s="137" t="str">
        <f>IF('1. Förderjahr'!B37="","",'1. Förderjahr'!B37)</f>
        <v xml:space="preserve"> </v>
      </c>
      <c r="C37" s="130" t="str">
        <f>IF('1. Förderjahr'!C37="","",'1. Förderjahr'!C37)</f>
        <v/>
      </c>
      <c r="D37" s="138" t="str">
        <f>IF('1. Förderjahr'!D37="","",'1. Förderjahr'!D37)</f>
        <v/>
      </c>
      <c r="E37" s="138" t="str">
        <f>IF('1. Förderjahr'!E37="","",'1. Förderjahr'!E37)</f>
        <v/>
      </c>
      <c r="F37" s="138" t="str">
        <f>IF('1. Förderjahr'!F37="","",'1. Förderjahr'!F37)</f>
        <v/>
      </c>
      <c r="G37" s="99">
        <f>IF(AND(A37="",B37="",C37="",D37="",E37="",F37=""),"",(SUM('1. Förderjahr'!AG37,'2. Förderjahr'!AG37,'3. Förderjahr'!AG37,'4. Förderjahr'!AG37,'5. Förderjahr'!AG37)))</f>
        <v>0</v>
      </c>
      <c r="H37" s="96">
        <f>IF(AND(A37="",B37="",C37="",D37="",E37="",F37=""),"",(SUM('1. Förderjahr'!AH37,'2. Förderjahr'!AH37,'3. Förderjahr'!AH37,'4. Förderjahr'!AH37,'5. Förderjahr'!AH37)))</f>
        <v>0</v>
      </c>
    </row>
    <row r="38" spans="1:8" s="22" customFormat="1" ht="12" x14ac:dyDescent="0.2">
      <c r="A38" s="139" t="str">
        <f>IF('1. Förderjahr'!A38="","",'1. Förderjahr'!A38)</f>
        <v/>
      </c>
      <c r="B38" s="137" t="str">
        <f>IF('1. Förderjahr'!B38="","",'1. Förderjahr'!B38)</f>
        <v xml:space="preserve"> </v>
      </c>
      <c r="C38" s="130" t="str">
        <f>IF('1. Förderjahr'!C38="","",'1. Förderjahr'!C38)</f>
        <v/>
      </c>
      <c r="D38" s="138" t="str">
        <f>IF('1. Förderjahr'!D38="","",'1. Förderjahr'!D38)</f>
        <v/>
      </c>
      <c r="E38" s="138" t="str">
        <f>IF('1. Förderjahr'!E38="","",'1. Förderjahr'!E38)</f>
        <v/>
      </c>
      <c r="F38" s="138" t="str">
        <f>IF('1. Förderjahr'!F38="","",'1. Förderjahr'!F38)</f>
        <v/>
      </c>
      <c r="G38" s="99">
        <f>IF(AND(A38="",B38="",C38="",D38="",E38="",F38=""),"",(SUM('1. Förderjahr'!AG38,'2. Förderjahr'!AG38,'3. Förderjahr'!AG38,'4. Förderjahr'!AG38,'5. Förderjahr'!AG38)))</f>
        <v>0</v>
      </c>
      <c r="H38" s="96">
        <f>IF(AND(A38="",B38="",C38="",D38="",E38="",F38=""),"",(SUM('1. Förderjahr'!AH38,'2. Förderjahr'!AH38,'3. Förderjahr'!AH38,'4. Förderjahr'!AH38,'5. Förderjahr'!AH38)))</f>
        <v>0</v>
      </c>
    </row>
    <row r="39" spans="1:8" s="22" customFormat="1" ht="12" x14ac:dyDescent="0.2">
      <c r="A39" s="139" t="str">
        <f>IF('1. Förderjahr'!A39="","",'1. Förderjahr'!A39)</f>
        <v/>
      </c>
      <c r="B39" s="137" t="str">
        <f>IF('1. Förderjahr'!B39="","",'1. Förderjahr'!B39)</f>
        <v xml:space="preserve"> </v>
      </c>
      <c r="C39" s="130" t="str">
        <f>IF('1. Förderjahr'!C39="","",'1. Förderjahr'!C39)</f>
        <v/>
      </c>
      <c r="D39" s="138" t="str">
        <f>IF('1. Förderjahr'!D39="","",'1. Förderjahr'!D39)</f>
        <v/>
      </c>
      <c r="E39" s="138" t="str">
        <f>IF('1. Förderjahr'!E39="","",'1. Förderjahr'!E39)</f>
        <v/>
      </c>
      <c r="F39" s="138" t="str">
        <f>IF('1. Förderjahr'!F39="","",'1. Förderjahr'!F39)</f>
        <v/>
      </c>
      <c r="G39" s="99">
        <f>IF(AND(A39="",B39="",C39="",D39="",E39="",F39=""),"",(SUM('1. Förderjahr'!AG39,'2. Förderjahr'!AG39,'3. Förderjahr'!AG39,'4. Förderjahr'!AG39,'5. Förderjahr'!AG39)))</f>
        <v>0</v>
      </c>
      <c r="H39" s="96">
        <f>IF(AND(A39="",B39="",C39="",D39="",E39="",F39=""),"",(SUM('1. Förderjahr'!AH39,'2. Förderjahr'!AH39,'3. Förderjahr'!AH39,'4. Förderjahr'!AH39,'5. Förderjahr'!AH39)))</f>
        <v>0</v>
      </c>
    </row>
    <row r="40" spans="1:8" s="22" customFormat="1" ht="12" x14ac:dyDescent="0.2">
      <c r="A40" s="139" t="str">
        <f>IF('1. Förderjahr'!A40="","",'1. Förderjahr'!A40)</f>
        <v/>
      </c>
      <c r="B40" s="137" t="str">
        <f>IF('1. Förderjahr'!B40="","",'1. Förderjahr'!B40)</f>
        <v xml:space="preserve"> </v>
      </c>
      <c r="C40" s="130" t="str">
        <f>IF('1. Förderjahr'!C40="","",'1. Förderjahr'!C40)</f>
        <v/>
      </c>
      <c r="D40" s="138" t="str">
        <f>IF('1. Förderjahr'!D40="","",'1. Förderjahr'!D40)</f>
        <v/>
      </c>
      <c r="E40" s="138" t="str">
        <f>IF('1. Förderjahr'!E40="","",'1. Förderjahr'!E40)</f>
        <v/>
      </c>
      <c r="F40" s="138" t="str">
        <f>IF('1. Förderjahr'!F40="","",'1. Förderjahr'!F40)</f>
        <v/>
      </c>
      <c r="G40" s="99">
        <f>IF(AND(A40="",B40="",C40="",D40="",E40="",F40=""),"",(SUM('1. Förderjahr'!AG40,'2. Förderjahr'!AG40,'3. Förderjahr'!AG40,'4. Förderjahr'!AG40,'5. Förderjahr'!AG40)))</f>
        <v>0</v>
      </c>
      <c r="H40" s="96">
        <f>IF(AND(A40="",B40="",C40="",D40="",E40="",F40=""),"",(SUM('1. Förderjahr'!AH40,'2. Förderjahr'!AH40,'3. Förderjahr'!AH40,'4. Förderjahr'!AH40,'5. Förderjahr'!AH40)))</f>
        <v>0</v>
      </c>
    </row>
    <row r="41" spans="1:8" s="22" customFormat="1" ht="12" x14ac:dyDescent="0.2">
      <c r="A41" s="139" t="str">
        <f>IF('1. Förderjahr'!A41="","",'1. Förderjahr'!A41)</f>
        <v/>
      </c>
      <c r="B41" s="137" t="str">
        <f>IF('1. Förderjahr'!B41="","",'1. Förderjahr'!B41)</f>
        <v xml:space="preserve"> </v>
      </c>
      <c r="C41" s="130" t="str">
        <f>IF('1. Förderjahr'!C41="","",'1. Förderjahr'!C41)</f>
        <v/>
      </c>
      <c r="D41" s="138" t="str">
        <f>IF('1. Förderjahr'!D41="","",'1. Förderjahr'!D41)</f>
        <v/>
      </c>
      <c r="E41" s="138" t="str">
        <f>IF('1. Förderjahr'!E41="","",'1. Förderjahr'!E41)</f>
        <v/>
      </c>
      <c r="F41" s="138" t="str">
        <f>IF('1. Förderjahr'!F41="","",'1. Förderjahr'!F41)</f>
        <v/>
      </c>
      <c r="G41" s="99">
        <f>IF(AND(A41="",B41="",C41="",D41="",E41="",F41=""),"",(SUM('1. Förderjahr'!AG41,'2. Förderjahr'!AG41,'3. Förderjahr'!AG41,'4. Förderjahr'!AG41,'5. Förderjahr'!AG41)))</f>
        <v>0</v>
      </c>
      <c r="H41" s="96">
        <f>IF(AND(A41="",B41="",C41="",D41="",E41="",F41=""),"",(SUM('1. Förderjahr'!AH41,'2. Förderjahr'!AH41,'3. Förderjahr'!AH41,'4. Förderjahr'!AH41,'5. Förderjahr'!AH41)))</f>
        <v>0</v>
      </c>
    </row>
    <row r="42" spans="1:8" s="22" customFormat="1" ht="12" x14ac:dyDescent="0.2">
      <c r="A42" s="139" t="str">
        <f>IF('1. Förderjahr'!A42="","",'1. Förderjahr'!A42)</f>
        <v/>
      </c>
      <c r="B42" s="137" t="str">
        <f>IF('1. Förderjahr'!B42="","",'1. Förderjahr'!B42)</f>
        <v xml:space="preserve"> </v>
      </c>
      <c r="C42" s="130" t="str">
        <f>IF('1. Förderjahr'!C42="","",'1. Förderjahr'!C42)</f>
        <v/>
      </c>
      <c r="D42" s="138" t="str">
        <f>IF('1. Förderjahr'!D42="","",'1. Förderjahr'!D42)</f>
        <v/>
      </c>
      <c r="E42" s="138" t="str">
        <f>IF('1. Förderjahr'!E42="","",'1. Förderjahr'!E42)</f>
        <v/>
      </c>
      <c r="F42" s="138" t="str">
        <f>IF('1. Förderjahr'!F42="","",'1. Förderjahr'!F42)</f>
        <v/>
      </c>
      <c r="G42" s="99">
        <f>IF(AND(A42="",B42="",C42="",D42="",E42="",F42=""),"",(SUM('1. Förderjahr'!AG42,'2. Förderjahr'!AG42,'3. Förderjahr'!AG42,'4. Förderjahr'!AG42,'5. Förderjahr'!AG42)))</f>
        <v>0</v>
      </c>
      <c r="H42" s="96">
        <f>IF(AND(A42="",B42="",C42="",D42="",E42="",F42=""),"",(SUM('1. Förderjahr'!AH42,'2. Förderjahr'!AH42,'3. Förderjahr'!AH42,'4. Förderjahr'!AH42,'5. Förderjahr'!AH42)))</f>
        <v>0</v>
      </c>
    </row>
    <row r="43" spans="1:8" s="22" customFormat="1" ht="12" x14ac:dyDescent="0.2">
      <c r="A43" s="139" t="str">
        <f>IF('1. Förderjahr'!A43="","",'1. Förderjahr'!A43)</f>
        <v/>
      </c>
      <c r="B43" s="137" t="str">
        <f>IF('1. Förderjahr'!B43="","",'1. Förderjahr'!B43)</f>
        <v xml:space="preserve"> </v>
      </c>
      <c r="C43" s="130" t="str">
        <f>IF('1. Förderjahr'!C43="","",'1. Förderjahr'!C43)</f>
        <v/>
      </c>
      <c r="D43" s="138" t="str">
        <f>IF('1. Förderjahr'!D43="","",'1. Förderjahr'!D43)</f>
        <v/>
      </c>
      <c r="E43" s="138" t="str">
        <f>IF('1. Förderjahr'!E43="","",'1. Förderjahr'!E43)</f>
        <v/>
      </c>
      <c r="F43" s="138" t="str">
        <f>IF('1. Förderjahr'!F43="","",'1. Förderjahr'!F43)</f>
        <v/>
      </c>
      <c r="G43" s="99">
        <f>IF(AND(A43="",B43="",C43="",D43="",E43="",F43=""),"",(SUM('1. Förderjahr'!AG43,'2. Förderjahr'!AG43,'3. Förderjahr'!AG43,'4. Förderjahr'!AG43,'5. Förderjahr'!AG43)))</f>
        <v>0</v>
      </c>
      <c r="H43" s="96">
        <f>IF(AND(A43="",B43="",C43="",D43="",E43="",F43=""),"",(SUM('1. Förderjahr'!AH43,'2. Förderjahr'!AH43,'3. Förderjahr'!AH43,'4. Förderjahr'!AH43,'5. Förderjahr'!AH43)))</f>
        <v>0</v>
      </c>
    </row>
    <row r="44" spans="1:8" s="22" customFormat="1" ht="12" x14ac:dyDescent="0.2">
      <c r="A44" s="139" t="str">
        <f>IF('1. Förderjahr'!A44="","",'1. Förderjahr'!A44)</f>
        <v/>
      </c>
      <c r="B44" s="137" t="str">
        <f>IF('1. Förderjahr'!B44="","",'1. Förderjahr'!B44)</f>
        <v xml:space="preserve"> </v>
      </c>
      <c r="C44" s="130" t="str">
        <f>IF('1. Förderjahr'!C44="","",'1. Förderjahr'!C44)</f>
        <v/>
      </c>
      <c r="D44" s="138" t="str">
        <f>IF('1. Förderjahr'!D44="","",'1. Förderjahr'!D44)</f>
        <v/>
      </c>
      <c r="E44" s="138" t="str">
        <f>IF('1. Förderjahr'!E44="","",'1. Förderjahr'!E44)</f>
        <v/>
      </c>
      <c r="F44" s="138" t="str">
        <f>IF('1. Förderjahr'!F44="","",'1. Förderjahr'!F44)</f>
        <v/>
      </c>
      <c r="G44" s="99">
        <f>IF(AND(A44="",B44="",C44="",D44="",E44="",F44=""),"",(SUM('1. Förderjahr'!AG44,'2. Förderjahr'!AG44,'3. Förderjahr'!AG44,'4. Förderjahr'!AG44,'5. Förderjahr'!AG44)))</f>
        <v>0</v>
      </c>
      <c r="H44" s="96">
        <f>IF(AND(A44="",B44="",C44="",D44="",E44="",F44=""),"",(SUM('1. Förderjahr'!AH44,'2. Förderjahr'!AH44,'3. Förderjahr'!AH44,'4. Förderjahr'!AH44,'5. Förderjahr'!AH44)))</f>
        <v>0</v>
      </c>
    </row>
    <row r="45" spans="1:8" s="22" customFormat="1" ht="12" x14ac:dyDescent="0.2">
      <c r="A45" s="139" t="str">
        <f>IF('1. Förderjahr'!A45="","",'1. Förderjahr'!A45)</f>
        <v/>
      </c>
      <c r="B45" s="137" t="str">
        <f>IF('1. Förderjahr'!B45="","",'1. Förderjahr'!B45)</f>
        <v xml:space="preserve"> </v>
      </c>
      <c r="C45" s="130" t="str">
        <f>IF('1. Förderjahr'!C45="","",'1. Förderjahr'!C45)</f>
        <v/>
      </c>
      <c r="D45" s="138" t="str">
        <f>IF('1. Förderjahr'!D45="","",'1. Förderjahr'!D45)</f>
        <v/>
      </c>
      <c r="E45" s="138" t="str">
        <f>IF('1. Förderjahr'!E45="","",'1. Förderjahr'!E45)</f>
        <v/>
      </c>
      <c r="F45" s="138" t="str">
        <f>IF('1. Förderjahr'!F45="","",'1. Förderjahr'!F45)</f>
        <v/>
      </c>
      <c r="G45" s="99">
        <f>IF(AND(A45="",B45="",C45="",D45="",E45="",F45=""),"",(SUM('1. Förderjahr'!AG45,'2. Förderjahr'!AG45,'3. Förderjahr'!AG45,'4. Förderjahr'!AG45,'5. Förderjahr'!AG45)))</f>
        <v>0</v>
      </c>
      <c r="H45" s="96">
        <f>IF(AND(A45="",B45="",C45="",D45="",E45="",F45=""),"",(SUM('1. Förderjahr'!AH45,'2. Förderjahr'!AH45,'3. Förderjahr'!AH45,'4. Förderjahr'!AH45,'5. Förderjahr'!AH45)))</f>
        <v>0</v>
      </c>
    </row>
    <row r="46" spans="1:8" s="22" customFormat="1" ht="12" x14ac:dyDescent="0.2">
      <c r="A46" s="139" t="str">
        <f>IF('1. Förderjahr'!A46="","",'1. Förderjahr'!A46)</f>
        <v/>
      </c>
      <c r="B46" s="137" t="str">
        <f>IF('1. Förderjahr'!B46="","",'1. Förderjahr'!B46)</f>
        <v xml:space="preserve"> </v>
      </c>
      <c r="C46" s="130" t="str">
        <f>IF('1. Förderjahr'!C46="","",'1. Förderjahr'!C46)</f>
        <v/>
      </c>
      <c r="D46" s="138" t="str">
        <f>IF('1. Förderjahr'!D46="","",'1. Förderjahr'!D46)</f>
        <v/>
      </c>
      <c r="E46" s="138" t="str">
        <f>IF('1. Förderjahr'!E46="","",'1. Förderjahr'!E46)</f>
        <v/>
      </c>
      <c r="F46" s="138" t="str">
        <f>IF('1. Förderjahr'!F46="","",'1. Förderjahr'!F46)</f>
        <v/>
      </c>
      <c r="G46" s="99">
        <f>IF(AND(A46="",B46="",C46="",D46="",E46="",F46=""),"",(SUM('1. Förderjahr'!AG46,'2. Förderjahr'!AG46,'3. Förderjahr'!AG46,'4. Förderjahr'!AG46,'5. Förderjahr'!AG46)))</f>
        <v>0</v>
      </c>
      <c r="H46" s="96">
        <f>IF(AND(A46="",B46="",C46="",D46="",E46="",F46=""),"",(SUM('1. Förderjahr'!AH46,'2. Förderjahr'!AH46,'3. Förderjahr'!AH46,'4. Förderjahr'!AH46,'5. Förderjahr'!AH46)))</f>
        <v>0</v>
      </c>
    </row>
    <row r="47" spans="1:8" s="22" customFormat="1" ht="12" x14ac:dyDescent="0.2">
      <c r="A47" s="139" t="str">
        <f>IF('1. Förderjahr'!A47="","",'1. Förderjahr'!A47)</f>
        <v/>
      </c>
      <c r="B47" s="137" t="str">
        <f>IF('1. Förderjahr'!B47="","",'1. Förderjahr'!B47)</f>
        <v xml:space="preserve"> </v>
      </c>
      <c r="C47" s="130" t="str">
        <f>IF('1. Förderjahr'!C47="","",'1. Förderjahr'!C47)</f>
        <v/>
      </c>
      <c r="D47" s="138" t="str">
        <f>IF('1. Förderjahr'!D47="","",'1. Förderjahr'!D47)</f>
        <v/>
      </c>
      <c r="E47" s="138" t="str">
        <f>IF('1. Förderjahr'!E47="","",'1. Förderjahr'!E47)</f>
        <v/>
      </c>
      <c r="F47" s="138" t="str">
        <f>IF('1. Förderjahr'!F47="","",'1. Förderjahr'!F47)</f>
        <v/>
      </c>
      <c r="G47" s="99">
        <f>IF(AND(A47="",B47="",C47="",D47="",E47="",F47=""),"",(SUM('1. Förderjahr'!AG47,'2. Förderjahr'!AG47,'3. Förderjahr'!AG47,'4. Förderjahr'!AG47,'5. Förderjahr'!AG47)))</f>
        <v>0</v>
      </c>
      <c r="H47" s="96">
        <f>IF(AND(A47="",B47="",C47="",D47="",E47="",F47=""),"",(SUM('1. Förderjahr'!AH47,'2. Förderjahr'!AH47,'3. Förderjahr'!AH47,'4. Förderjahr'!AH47,'5. Förderjahr'!AH47)))</f>
        <v>0</v>
      </c>
    </row>
    <row r="48" spans="1:8" s="22" customFormat="1" ht="12" x14ac:dyDescent="0.2">
      <c r="A48" s="139" t="str">
        <f>IF('1. Förderjahr'!A48="","",'1. Förderjahr'!A48)</f>
        <v/>
      </c>
      <c r="B48" s="137" t="str">
        <f>IF('1. Förderjahr'!B48="","",'1. Förderjahr'!B48)</f>
        <v xml:space="preserve"> </v>
      </c>
      <c r="C48" s="130" t="str">
        <f>IF('1. Förderjahr'!C48="","",'1. Förderjahr'!C48)</f>
        <v/>
      </c>
      <c r="D48" s="138" t="str">
        <f>IF('1. Förderjahr'!D48="","",'1. Förderjahr'!D48)</f>
        <v/>
      </c>
      <c r="E48" s="138" t="str">
        <f>IF('1. Förderjahr'!E48="","",'1. Förderjahr'!E48)</f>
        <v/>
      </c>
      <c r="F48" s="138" t="str">
        <f>IF('1. Förderjahr'!F48="","",'1. Förderjahr'!F48)</f>
        <v/>
      </c>
      <c r="G48" s="99">
        <f>IF(AND(A48="",B48="",C48="",D48="",E48="",F48=""),"",(SUM('1. Förderjahr'!AG48,'2. Förderjahr'!AG48,'3. Förderjahr'!AG48,'4. Förderjahr'!AG48,'5. Förderjahr'!AG48)))</f>
        <v>0</v>
      </c>
      <c r="H48" s="96">
        <f>IF(AND(A48="",B48="",C48="",D48="",E48="",F48=""),"",(SUM('1. Förderjahr'!AH48,'2. Förderjahr'!AH48,'3. Förderjahr'!AH48,'4. Förderjahr'!AH48,'5. Förderjahr'!AH48)))</f>
        <v>0</v>
      </c>
    </row>
    <row r="49" spans="1:8" s="22" customFormat="1" ht="12" x14ac:dyDescent="0.2">
      <c r="A49" s="139" t="str">
        <f>IF('1. Förderjahr'!A49="","",'1. Förderjahr'!A49)</f>
        <v/>
      </c>
      <c r="B49" s="137" t="str">
        <f>IF('1. Förderjahr'!B49="","",'1. Förderjahr'!B49)</f>
        <v xml:space="preserve"> </v>
      </c>
      <c r="C49" s="130" t="str">
        <f>IF('1. Förderjahr'!C49="","",'1. Förderjahr'!C49)</f>
        <v/>
      </c>
      <c r="D49" s="138" t="str">
        <f>IF('1. Förderjahr'!D49="","",'1. Förderjahr'!D49)</f>
        <v/>
      </c>
      <c r="E49" s="138" t="str">
        <f>IF('1. Förderjahr'!E49="","",'1. Förderjahr'!E49)</f>
        <v/>
      </c>
      <c r="F49" s="138" t="str">
        <f>IF('1. Förderjahr'!F49="","",'1. Förderjahr'!F49)</f>
        <v/>
      </c>
      <c r="G49" s="99">
        <f>IF(AND(A49="",B49="",C49="",D49="",E49="",F49=""),"",(SUM('1. Förderjahr'!AG49,'2. Förderjahr'!AG49,'3. Förderjahr'!AG49,'4. Förderjahr'!AG49,'5. Förderjahr'!AG49)))</f>
        <v>0</v>
      </c>
      <c r="H49" s="96">
        <f>IF(AND(A49="",B49="",C49="",D49="",E49="",F49=""),"",(SUM('1. Förderjahr'!AH49,'2. Förderjahr'!AH49,'3. Förderjahr'!AH49,'4. Förderjahr'!AH49,'5. Förderjahr'!AH49)))</f>
        <v>0</v>
      </c>
    </row>
    <row r="50" spans="1:8" s="22" customFormat="1" ht="12" x14ac:dyDescent="0.2">
      <c r="A50" s="139" t="str">
        <f>IF('1. Förderjahr'!A50="","",'1. Förderjahr'!A50)</f>
        <v/>
      </c>
      <c r="B50" s="137" t="str">
        <f>IF('1. Förderjahr'!B50="","",'1. Förderjahr'!B50)</f>
        <v xml:space="preserve"> </v>
      </c>
      <c r="C50" s="130" t="str">
        <f>IF('1. Förderjahr'!C50="","",'1. Förderjahr'!C50)</f>
        <v/>
      </c>
      <c r="D50" s="138" t="str">
        <f>IF('1. Förderjahr'!D50="","",'1. Förderjahr'!D50)</f>
        <v/>
      </c>
      <c r="E50" s="138" t="str">
        <f>IF('1. Förderjahr'!E50="","",'1. Förderjahr'!E50)</f>
        <v/>
      </c>
      <c r="F50" s="138" t="str">
        <f>IF('1. Förderjahr'!F50="","",'1. Förderjahr'!F50)</f>
        <v/>
      </c>
      <c r="G50" s="99">
        <f>IF(AND(A50="",B50="",C50="",D50="",E50="",F50=""),"",(SUM('1. Förderjahr'!AG50,'2. Förderjahr'!AG50,'3. Förderjahr'!AG50,'4. Förderjahr'!AG50,'5. Förderjahr'!AG50)))</f>
        <v>0</v>
      </c>
      <c r="H50" s="96">
        <f>IF(AND(A50="",B50="",C50="",D50="",E50="",F50=""),"",(SUM('1. Förderjahr'!AH50,'2. Förderjahr'!AH50,'3. Förderjahr'!AH50,'4. Förderjahr'!AH50,'5. Förderjahr'!AH50)))</f>
        <v>0</v>
      </c>
    </row>
    <row r="51" spans="1:8" s="22" customFormat="1" ht="12" x14ac:dyDescent="0.2">
      <c r="A51" s="139" t="str">
        <f>IF('1. Förderjahr'!A51="","",'1. Förderjahr'!A51)</f>
        <v/>
      </c>
      <c r="B51" s="137" t="str">
        <f>IF('1. Förderjahr'!B51="","",'1. Förderjahr'!B51)</f>
        <v xml:space="preserve"> </v>
      </c>
      <c r="C51" s="130" t="str">
        <f>IF('1. Förderjahr'!C51="","",'1. Förderjahr'!C51)</f>
        <v/>
      </c>
      <c r="D51" s="138" t="str">
        <f>IF('1. Förderjahr'!D51="","",'1. Förderjahr'!D51)</f>
        <v/>
      </c>
      <c r="E51" s="138" t="str">
        <f>IF('1. Förderjahr'!E51="","",'1. Förderjahr'!E51)</f>
        <v/>
      </c>
      <c r="F51" s="138" t="str">
        <f>IF('1. Förderjahr'!F51="","",'1. Förderjahr'!F51)</f>
        <v/>
      </c>
      <c r="G51" s="99">
        <f>IF(AND(A51="",B51="",C51="",D51="",E51="",F51=""),"",(SUM('1. Förderjahr'!AG51,'2. Förderjahr'!AG51,'3. Förderjahr'!AG51,'4. Förderjahr'!AG51,'5. Förderjahr'!AG51)))</f>
        <v>0</v>
      </c>
      <c r="H51" s="96">
        <f>IF(AND(A51="",B51="",C51="",D51="",E51="",F51=""),"",(SUM('1. Förderjahr'!AH51,'2. Förderjahr'!AH51,'3. Förderjahr'!AH51,'4. Förderjahr'!AH51,'5. Förderjahr'!AH51)))</f>
        <v>0</v>
      </c>
    </row>
    <row r="52" spans="1:8" s="22" customFormat="1" ht="12" x14ac:dyDescent="0.2">
      <c r="A52" s="139" t="str">
        <f>IF('1. Förderjahr'!A52="","",'1. Förderjahr'!A52)</f>
        <v/>
      </c>
      <c r="B52" s="137" t="str">
        <f>IF('1. Förderjahr'!B52="","",'1. Förderjahr'!B52)</f>
        <v xml:space="preserve"> </v>
      </c>
      <c r="C52" s="130" t="str">
        <f>IF('1. Förderjahr'!C52="","",'1. Förderjahr'!C52)</f>
        <v/>
      </c>
      <c r="D52" s="138" t="str">
        <f>IF('1. Förderjahr'!D52="","",'1. Förderjahr'!D52)</f>
        <v/>
      </c>
      <c r="E52" s="138" t="str">
        <f>IF('1. Förderjahr'!E52="","",'1. Förderjahr'!E52)</f>
        <v/>
      </c>
      <c r="F52" s="138" t="str">
        <f>IF('1. Förderjahr'!F52="","",'1. Förderjahr'!F52)</f>
        <v/>
      </c>
      <c r="G52" s="99">
        <f>IF(AND(A52="",B52="",C52="",D52="",E52="",F52=""),"",(SUM('1. Förderjahr'!AG52,'2. Förderjahr'!AG52,'3. Förderjahr'!AG52,'4. Förderjahr'!AG52,'5. Förderjahr'!AG52)))</f>
        <v>0</v>
      </c>
      <c r="H52" s="96">
        <f>IF(AND(A52="",B52="",C52="",D52="",E52="",F52=""),"",(SUM('1. Förderjahr'!AH52,'2. Förderjahr'!AH52,'3. Förderjahr'!AH52,'4. Förderjahr'!AH52,'5. Förderjahr'!AH52)))</f>
        <v>0</v>
      </c>
    </row>
    <row r="53" spans="1:8" s="22" customFormat="1" ht="12" x14ac:dyDescent="0.2">
      <c r="A53" s="139" t="str">
        <f>IF('1. Förderjahr'!A53="","",'1. Förderjahr'!A53)</f>
        <v/>
      </c>
      <c r="B53" s="137" t="str">
        <f>IF('1. Förderjahr'!B53="","",'1. Förderjahr'!B53)</f>
        <v xml:space="preserve"> </v>
      </c>
      <c r="C53" s="130" t="str">
        <f>IF('1. Förderjahr'!C53="","",'1. Förderjahr'!C53)</f>
        <v/>
      </c>
      <c r="D53" s="138" t="str">
        <f>IF('1. Förderjahr'!D53="","",'1. Förderjahr'!D53)</f>
        <v/>
      </c>
      <c r="E53" s="138" t="str">
        <f>IF('1. Förderjahr'!E53="","",'1. Förderjahr'!E53)</f>
        <v/>
      </c>
      <c r="F53" s="138" t="str">
        <f>IF('1. Förderjahr'!F53="","",'1. Förderjahr'!F53)</f>
        <v/>
      </c>
      <c r="G53" s="99">
        <f>IF(AND(A53="",B53="",C53="",D53="",E53="",F53=""),"",(SUM('1. Förderjahr'!AG53,'2. Förderjahr'!AG53,'3. Förderjahr'!AG53,'4. Förderjahr'!AG53,'5. Förderjahr'!AG53)))</f>
        <v>0</v>
      </c>
      <c r="H53" s="96">
        <f>IF(AND(A53="",B53="",C53="",D53="",E53="",F53=""),"",(SUM('1. Förderjahr'!AH53,'2. Förderjahr'!AH53,'3. Förderjahr'!AH53,'4. Förderjahr'!AH53,'5. Förderjahr'!AH53)))</f>
        <v>0</v>
      </c>
    </row>
    <row r="54" spans="1:8" s="23" customFormat="1" ht="12" x14ac:dyDescent="0.2">
      <c r="A54" s="139" t="str">
        <f>IF('1. Förderjahr'!A54="","",'1. Förderjahr'!A54)</f>
        <v/>
      </c>
      <c r="B54" s="137" t="str">
        <f>IF('1. Förderjahr'!B54="","",'1. Förderjahr'!B54)</f>
        <v xml:space="preserve"> </v>
      </c>
      <c r="C54" s="130" t="str">
        <f>IF('1. Förderjahr'!C54="","",'1. Förderjahr'!C54)</f>
        <v/>
      </c>
      <c r="D54" s="138" t="str">
        <f>IF('1. Förderjahr'!D54="","",'1. Förderjahr'!D54)</f>
        <v/>
      </c>
      <c r="E54" s="138" t="str">
        <f>IF('1. Förderjahr'!E54="","",'1. Förderjahr'!E54)</f>
        <v/>
      </c>
      <c r="F54" s="138" t="str">
        <f>IF('1. Förderjahr'!F54="","",'1. Förderjahr'!F54)</f>
        <v/>
      </c>
      <c r="G54" s="99">
        <f>IF(AND(A54="",B54="",C54="",D54="",E54="",F54=""),"",(SUM('1. Förderjahr'!AG54,'2. Förderjahr'!AG54,'3. Förderjahr'!AG54,'4. Förderjahr'!AG54,'5. Förderjahr'!AG54)))</f>
        <v>0</v>
      </c>
      <c r="H54" s="96">
        <f>IF(AND(A54="",B54="",C54="",D54="",E54="",F54=""),"",(SUM('1. Förderjahr'!AH54,'2. Förderjahr'!AH54,'3. Förderjahr'!AH54,'4. Förderjahr'!AH54,'5. Förderjahr'!AH54)))</f>
        <v>0</v>
      </c>
    </row>
    <row r="55" spans="1:8" x14ac:dyDescent="0.2">
      <c r="H55" s="104"/>
    </row>
    <row r="56" spans="1:8" x14ac:dyDescent="0.2">
      <c r="A56" s="101" t="s">
        <v>61</v>
      </c>
      <c r="H56" s="104"/>
    </row>
    <row r="57" spans="1:8" x14ac:dyDescent="0.2">
      <c r="A57" s="108">
        <v>1</v>
      </c>
      <c r="B57" s="102"/>
      <c r="C57" s="102"/>
      <c r="D57" s="102"/>
      <c r="E57" s="102"/>
      <c r="F57" s="102"/>
      <c r="G57" s="113">
        <f>SUMIF(A18:A54,"1",G18:G54)</f>
        <v>0</v>
      </c>
      <c r="H57" s="105">
        <f>SUMIF(A18:A54,"1",H18:H54)</f>
        <v>0</v>
      </c>
    </row>
    <row r="58" spans="1:8" x14ac:dyDescent="0.2">
      <c r="A58" s="74">
        <v>2</v>
      </c>
      <c r="G58" s="114">
        <f>SUMIF(A18:A54,"2",G18:G54)</f>
        <v>0</v>
      </c>
      <c r="H58" s="106">
        <f>SUMIF(A18:A54,"2",H18:H54)</f>
        <v>0</v>
      </c>
    </row>
    <row r="59" spans="1:8" x14ac:dyDescent="0.2">
      <c r="A59" s="107">
        <v>3</v>
      </c>
      <c r="B59" s="103"/>
      <c r="C59" s="103"/>
      <c r="D59" s="103"/>
      <c r="E59" s="103"/>
      <c r="F59" s="103"/>
      <c r="G59" s="115">
        <f>SUMIF(A18:A54,"3",G18:G54)</f>
        <v>0</v>
      </c>
      <c r="H59" s="105">
        <f>SUMIF(A18:A54,"3",H18:H54)</f>
        <v>0</v>
      </c>
    </row>
    <row r="60" spans="1:8" x14ac:dyDescent="0.2">
      <c r="A60" s="74">
        <v>4</v>
      </c>
      <c r="G60" s="114">
        <f>SUMIF(A18:A54,"4",G18:G54)</f>
        <v>0</v>
      </c>
      <c r="H60" s="106">
        <f>SUMIF(A18:A54,"4",H18:H54)</f>
        <v>0</v>
      </c>
    </row>
    <row r="62" spans="1:8" x14ac:dyDescent="0.2">
      <c r="A62" s="116" t="s">
        <v>65</v>
      </c>
    </row>
    <row r="65" spans="1:11" ht="15" x14ac:dyDescent="0.2">
      <c r="A65" s="118" t="s">
        <v>12</v>
      </c>
      <c r="B65" s="118"/>
      <c r="C65" s="118"/>
    </row>
    <row r="66" spans="1:11" x14ac:dyDescent="0.2">
      <c r="A66" s="131" t="s">
        <v>13</v>
      </c>
      <c r="B66" s="36">
        <f>'1. Förderjahr'!AH17</f>
        <v>0</v>
      </c>
      <c r="C66" s="32"/>
    </row>
    <row r="67" spans="1:11" x14ac:dyDescent="0.2">
      <c r="A67" s="132" t="s">
        <v>14</v>
      </c>
      <c r="B67" s="36">
        <f>'2. Förderjahr'!AH17</f>
        <v>0</v>
      </c>
      <c r="C67" s="32"/>
    </row>
    <row r="68" spans="1:11" x14ac:dyDescent="0.2">
      <c r="A68" s="132" t="s">
        <v>15</v>
      </c>
      <c r="B68" s="36">
        <f>'3. Förderjahr'!AH17</f>
        <v>0</v>
      </c>
      <c r="C68" s="31"/>
    </row>
    <row r="69" spans="1:11" x14ac:dyDescent="0.2">
      <c r="A69" s="132" t="s">
        <v>16</v>
      </c>
      <c r="B69" s="36">
        <f>'4. Förderjahr'!AH17</f>
        <v>0</v>
      </c>
      <c r="C69" s="31"/>
    </row>
    <row r="70" spans="1:11" x14ac:dyDescent="0.2">
      <c r="A70" s="132" t="s">
        <v>17</v>
      </c>
      <c r="B70" s="36">
        <f>'5. Förderjahr'!AH17</f>
        <v>0</v>
      </c>
      <c r="C70" s="31"/>
    </row>
    <row r="71" spans="1:11" x14ac:dyDescent="0.2">
      <c r="A71" s="168"/>
      <c r="B71" s="168"/>
      <c r="C71" s="35"/>
    </row>
    <row r="72" spans="1:11" x14ac:dyDescent="0.2">
      <c r="A72" s="117"/>
      <c r="B72" s="117"/>
      <c r="C72" s="35"/>
    </row>
    <row r="75" spans="1:11" ht="22.5" customHeight="1" x14ac:dyDescent="0.2">
      <c r="A75" s="169" t="s">
        <v>67</v>
      </c>
      <c r="B75" s="170"/>
      <c r="C75" s="140">
        <f>G17</f>
        <v>0</v>
      </c>
      <c r="D75" s="124" t="s">
        <v>68</v>
      </c>
      <c r="I75" s="120"/>
      <c r="J75" s="120"/>
      <c r="K75" s="120"/>
    </row>
    <row r="76" spans="1:11" ht="53.25" customHeight="1" x14ac:dyDescent="0.2">
      <c r="A76" s="171" t="s">
        <v>70</v>
      </c>
      <c r="B76" s="172"/>
      <c r="C76" s="125"/>
      <c r="D76" s="124" t="s">
        <v>68</v>
      </c>
      <c r="E76" s="37"/>
      <c r="F76" s="37"/>
      <c r="G76" s="37"/>
      <c r="H76" s="121"/>
      <c r="I76" s="121"/>
      <c r="J76" s="121"/>
      <c r="K76" s="121"/>
    </row>
    <row r="77" spans="1:11" ht="21.75" customHeight="1" x14ac:dyDescent="0.2">
      <c r="A77" s="166" t="s">
        <v>69</v>
      </c>
      <c r="B77" s="167"/>
      <c r="C77" s="141">
        <f>H17</f>
        <v>0</v>
      </c>
      <c r="D77" s="124" t="s">
        <v>9</v>
      </c>
      <c r="E77" s="33"/>
      <c r="F77" s="34"/>
      <c r="G77" s="34"/>
      <c r="H77" s="23"/>
      <c r="I77" s="33"/>
      <c r="J77" s="33"/>
      <c r="K77" s="33"/>
    </row>
    <row r="78" spans="1:11" x14ac:dyDescent="0.2">
      <c r="A78" s="31"/>
      <c r="B78" s="31"/>
      <c r="C78" s="31"/>
      <c r="D78" s="31"/>
      <c r="E78" s="31"/>
      <c r="F78" s="31"/>
      <c r="G78" s="31"/>
      <c r="H78" s="31"/>
      <c r="I78" s="122"/>
      <c r="J78" s="122"/>
      <c r="K78" s="122"/>
    </row>
    <row r="85" spans="1:8" x14ac:dyDescent="0.2">
      <c r="A85" s="123"/>
      <c r="B85" s="121"/>
      <c r="C85" s="122"/>
      <c r="D85" s="37"/>
      <c r="E85" s="37"/>
      <c r="F85" s="37"/>
      <c r="G85" s="37"/>
      <c r="H85" s="121"/>
    </row>
    <row r="86" spans="1:8" x14ac:dyDescent="0.2">
      <c r="A86" s="33"/>
      <c r="B86" s="33"/>
      <c r="C86" s="23"/>
      <c r="D86" s="23"/>
      <c r="E86" s="33"/>
      <c r="F86" s="34"/>
      <c r="G86" s="34"/>
      <c r="H86" s="23"/>
    </row>
    <row r="87" spans="1:8" x14ac:dyDescent="0.2">
      <c r="A87" s="31"/>
      <c r="B87" s="31"/>
      <c r="C87" s="31"/>
      <c r="D87" s="31"/>
      <c r="E87" s="31"/>
      <c r="F87" s="31"/>
      <c r="G87" s="31"/>
      <c r="H87" s="31"/>
    </row>
    <row r="90" spans="1:8" x14ac:dyDescent="0.2">
      <c r="A90" s="121"/>
      <c r="B90" s="121"/>
      <c r="C90" s="31"/>
      <c r="D90" s="37"/>
      <c r="E90" s="37"/>
      <c r="F90" s="37"/>
      <c r="G90" s="37"/>
      <c r="H90" s="121"/>
    </row>
    <row r="91" spans="1:8" x14ac:dyDescent="0.2">
      <c r="A91" s="33"/>
      <c r="B91" s="33"/>
      <c r="C91" s="23"/>
      <c r="D91" s="23"/>
      <c r="E91" s="33"/>
      <c r="F91" s="34"/>
      <c r="G91" s="34"/>
      <c r="H91" s="23"/>
    </row>
  </sheetData>
  <sheetProtection algorithmName="SHA-512" hashValue="VPzujg6EBCfKd6PasrO4gM5BFXdhZN+VMrw5GfcLzHCrgOyaH39NhjNT01e01X65MWB6/ArBhD8XB1VqEaYw/w==" saltValue="GXLrSchBgLCp381GQbMgWA==" spinCount="100000" sheet="1" selectLockedCells="1"/>
  <mergeCells count="15">
    <mergeCell ref="A77:B77"/>
    <mergeCell ref="A15:A16"/>
    <mergeCell ref="B15:B16"/>
    <mergeCell ref="D19:F19"/>
    <mergeCell ref="G15:G16"/>
    <mergeCell ref="A71:B71"/>
    <mergeCell ref="A75:B75"/>
    <mergeCell ref="A76:B76"/>
    <mergeCell ref="H15:H16"/>
    <mergeCell ref="D17:F17"/>
    <mergeCell ref="D18:F18"/>
    <mergeCell ref="F15:F16"/>
    <mergeCell ref="C15:C16"/>
    <mergeCell ref="D15:D16"/>
    <mergeCell ref="E15:E16"/>
  </mergeCells>
  <dataValidations count="1">
    <dataValidation type="custom" allowBlank="1" showInputMessage="1" showErrorMessage="1" sqref="D18:F54" xr:uid="{18892EBC-2A92-4226-9A64-E9FFCECF526A}">
      <formula1>MOD(D18,0.5)=0</formula1>
    </dataValidation>
  </dataValidations>
  <pageMargins left="0.23622047244094491" right="0.19685039370078741" top="0.62992125984251968" bottom="0.39370078740157483" header="0.31496062992125984" footer="0.15748031496062992"/>
  <pageSetup paperSize="9" fitToHeight="0" orientation="landscape" cellComments="asDisplayed" r:id="rId1"/>
  <headerFooter>
    <oddFooter>&amp;L&amp;"Arial,Standard"&amp;6e2402291014 - 29.02.2024
Kalkulation der Projektstunden (ELER)  &amp;R&amp;8&amp;P von &amp;N</oddFooter>
  </headerFooter>
  <ignoredErrors>
    <ignoredError sqref="D20:D54 E20:E54 F20:F54 D18:F19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1"/>
  <sheetViews>
    <sheetView zoomScale="130" zoomScaleNormal="130" workbookViewId="0">
      <pane ySplit="14" topLeftCell="A15" activePane="bottomLeft" state="frozen"/>
      <selection activeCell="A18" sqref="A18"/>
      <selection pane="bottomLeft" activeCell="G16" sqref="G16"/>
    </sheetView>
  </sheetViews>
  <sheetFormatPr baseColWidth="10" defaultColWidth="11.42578125" defaultRowHeight="12.75" x14ac:dyDescent="0.2"/>
  <cols>
    <col min="1" max="1" width="22.140625" style="24" customWidth="1"/>
    <col min="2" max="11" width="5.7109375" style="24" customWidth="1"/>
    <col min="12" max="13" width="9.7109375" style="24" customWidth="1"/>
    <col min="14" max="14" width="8.5703125" style="24" customWidth="1"/>
    <col min="15" max="16384" width="11.42578125" style="24"/>
  </cols>
  <sheetData>
    <row r="1" spans="1:14" s="4" customFormat="1" ht="17.649999999999999" customHeight="1" x14ac:dyDescent="0.2">
      <c r="A1" s="1" t="s">
        <v>73</v>
      </c>
      <c r="B1" s="2"/>
      <c r="C1" s="3"/>
      <c r="D1" s="54"/>
      <c r="E1" s="55"/>
    </row>
    <row r="2" spans="1:14" s="7" customFormat="1" x14ac:dyDescent="0.2">
      <c r="A2" s="14" t="s">
        <v>32</v>
      </c>
      <c r="B2" s="6"/>
    </row>
    <row r="3" spans="1:14" s="6" customFormat="1" x14ac:dyDescent="0.2">
      <c r="C3" s="8"/>
      <c r="D3" s="8"/>
    </row>
    <row r="4" spans="1:14" s="10" customFormat="1" ht="15.95" customHeight="1" x14ac:dyDescent="0.2">
      <c r="A4" s="11" t="s">
        <v>72</v>
      </c>
      <c r="B4" s="173" t="str">
        <f>IF('1. Förderjahr'!B5:I5="","",'1. Förderjahr'!B5:I5)</f>
        <v/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s="10" customFormat="1" ht="17.45" customHeight="1" x14ac:dyDescent="0.2">
      <c r="A5" s="11" t="s">
        <v>7</v>
      </c>
      <c r="B5" s="174" t="str">
        <f>IF('1. Förderjahr'!B6:I6="","",'1. Förderjahr'!B6:I6)</f>
        <v/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4" s="10" customFormat="1" ht="20.45" customHeight="1" x14ac:dyDescent="0.2">
      <c r="A6" s="9" t="s">
        <v>1</v>
      </c>
      <c r="B6" s="175" t="str">
        <f>IF('1. Förderjahr'!B4:C4="","",'1. Förderjahr'!B4:C4)</f>
        <v/>
      </c>
      <c r="C6" s="176"/>
      <c r="D6" s="9"/>
      <c r="F6" s="39"/>
      <c r="H6" s="40" t="s">
        <v>18</v>
      </c>
      <c r="I6" s="177"/>
      <c r="J6" s="177"/>
      <c r="K6" s="177"/>
      <c r="L6" s="177"/>
    </row>
    <row r="7" spans="1:14" s="12" customFormat="1" ht="12" x14ac:dyDescent="0.2"/>
    <row r="8" spans="1:14" s="12" customFormat="1" ht="12.4" customHeight="1" x14ac:dyDescent="0.2">
      <c r="A8" s="15" t="s">
        <v>19</v>
      </c>
      <c r="M8" s="30" t="s">
        <v>6</v>
      </c>
      <c r="N8" s="38" t="str">
        <f>IF('1. Förderjahr'!O6="","",'1. Förderjahr'!O6)</f>
        <v/>
      </c>
    </row>
    <row r="9" spans="1:14" s="19" customFormat="1" ht="7.15" customHeight="1" x14ac:dyDescent="0.2"/>
    <row r="10" spans="1:14" s="21" customFormat="1" ht="7.9" customHeight="1" x14ac:dyDescent="0.2">
      <c r="A10" s="41"/>
      <c r="B10" s="178"/>
      <c r="C10" s="179"/>
      <c r="D10" s="178"/>
      <c r="E10" s="179"/>
      <c r="F10" s="178"/>
      <c r="G10" s="179"/>
      <c r="H10" s="178"/>
      <c r="I10" s="179"/>
      <c r="J10" s="178"/>
      <c r="K10" s="179"/>
      <c r="L10" s="180"/>
      <c r="M10" s="181"/>
      <c r="N10" s="42"/>
    </row>
    <row r="11" spans="1:14" s="21" customFormat="1" ht="9.9499999999999993" customHeight="1" x14ac:dyDescent="0.2">
      <c r="A11" s="43" t="s">
        <v>31</v>
      </c>
      <c r="B11" s="188" t="s">
        <v>13</v>
      </c>
      <c r="C11" s="189"/>
      <c r="D11" s="188" t="s">
        <v>14</v>
      </c>
      <c r="E11" s="189"/>
      <c r="F11" s="188" t="s">
        <v>15</v>
      </c>
      <c r="G11" s="189"/>
      <c r="H11" s="188" t="s">
        <v>16</v>
      </c>
      <c r="I11" s="189"/>
      <c r="J11" s="188" t="s">
        <v>17</v>
      </c>
      <c r="K11" s="189"/>
      <c r="L11" s="188" t="s">
        <v>20</v>
      </c>
      <c r="M11" s="189"/>
      <c r="N11" s="184" t="s">
        <v>21</v>
      </c>
    </row>
    <row r="12" spans="1:14" s="21" customFormat="1" ht="12.4" customHeight="1" x14ac:dyDescent="0.2">
      <c r="A12" s="43"/>
      <c r="B12" s="186" t="s">
        <v>22</v>
      </c>
      <c r="C12" s="187"/>
      <c r="D12" s="186" t="s">
        <v>22</v>
      </c>
      <c r="E12" s="187"/>
      <c r="F12" s="186" t="s">
        <v>22</v>
      </c>
      <c r="G12" s="187"/>
      <c r="H12" s="186" t="s">
        <v>22</v>
      </c>
      <c r="I12" s="187"/>
      <c r="J12" s="186" t="s">
        <v>22</v>
      </c>
      <c r="K12" s="187"/>
      <c r="L12" s="188"/>
      <c r="M12" s="189"/>
      <c r="N12" s="184"/>
    </row>
    <row r="13" spans="1:14" s="21" customFormat="1" ht="9" customHeight="1" x14ac:dyDescent="0.2">
      <c r="A13" s="43"/>
      <c r="B13" s="44" t="s">
        <v>23</v>
      </c>
      <c r="C13" s="45" t="s">
        <v>24</v>
      </c>
      <c r="D13" s="44" t="s">
        <v>23</v>
      </c>
      <c r="E13" s="45" t="s">
        <v>24</v>
      </c>
      <c r="F13" s="44" t="s">
        <v>23</v>
      </c>
      <c r="G13" s="45" t="s">
        <v>24</v>
      </c>
      <c r="H13" s="44" t="s">
        <v>23</v>
      </c>
      <c r="I13" s="45" t="s">
        <v>24</v>
      </c>
      <c r="J13" s="44" t="s">
        <v>23</v>
      </c>
      <c r="K13" s="45" t="s">
        <v>24</v>
      </c>
      <c r="L13" s="46" t="s">
        <v>23</v>
      </c>
      <c r="M13" s="46" t="s">
        <v>24</v>
      </c>
      <c r="N13" s="185"/>
    </row>
    <row r="14" spans="1:14" s="22" customFormat="1" ht="12" x14ac:dyDescent="0.2">
      <c r="A14" s="47" t="s">
        <v>4</v>
      </c>
      <c r="B14" s="48">
        <f t="shared" ref="B14:N14" si="0">SUBTOTAL(9,B15:B49)</f>
        <v>0</v>
      </c>
      <c r="C14" s="48">
        <f t="shared" si="0"/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9">
        <f t="shared" si="0"/>
        <v>0</v>
      </c>
      <c r="M14" s="49">
        <f t="shared" si="0"/>
        <v>0</v>
      </c>
      <c r="N14" s="48">
        <f t="shared" si="0"/>
        <v>0</v>
      </c>
    </row>
    <row r="15" spans="1:14" s="22" customFormat="1" ht="24" customHeight="1" x14ac:dyDescent="0.2">
      <c r="A15" s="53" t="str">
        <f>IF('1. Förderjahr'!C20="","",'1. Förderjahr'!C20)</f>
        <v/>
      </c>
      <c r="B15" s="63" t="str">
        <f>IF(A15="","",IF('1. Förderjahr'!AF20="",0,'1. Förderjahr'!AF20))</f>
        <v/>
      </c>
      <c r="C15" s="64"/>
      <c r="D15" s="63" t="str">
        <f>IF(A15="","",IF('2. Förderjahr'!AF20="",0,'2. Förderjahr'!AF20))</f>
        <v/>
      </c>
      <c r="E15" s="64"/>
      <c r="F15" s="63" t="str">
        <f>IF(A15="","",IF('3. Förderjahr'!AF20="",0,'3. Förderjahr'!AF20))</f>
        <v/>
      </c>
      <c r="G15" s="64"/>
      <c r="H15" s="63" t="str">
        <f>IF(A15="","",IF('4. Förderjahr'!AF20="",0,'4. Förderjahr'!AF20))</f>
        <v/>
      </c>
      <c r="I15" s="64"/>
      <c r="J15" s="63" t="str">
        <f>IF(A15="","",IF('5. Förderjahr'!AF20="",0,'5. Förderjahr'!AF20))</f>
        <v/>
      </c>
      <c r="K15" s="64"/>
      <c r="L15" s="65" t="str">
        <f>IF(A15="","",(B15+D15+F15+H15+J15))</f>
        <v/>
      </c>
      <c r="M15" s="65" t="str">
        <f>IF(A15="","",(C15+E15+G15+I15+K15))</f>
        <v/>
      </c>
      <c r="N15" s="65" t="str">
        <f>IF(OR(L15="",M15=""),"",(M15-L15))</f>
        <v/>
      </c>
    </row>
    <row r="16" spans="1:14" s="22" customFormat="1" ht="24" customHeight="1" x14ac:dyDescent="0.2">
      <c r="A16" s="53" t="str">
        <f>IF('1. Förderjahr'!C21="","",'1. Förderjahr'!C21)</f>
        <v/>
      </c>
      <c r="B16" s="63" t="str">
        <f>IF(A16="","",IF('1. Förderjahr'!AF21="",0,'1. Förderjahr'!AF21))</f>
        <v/>
      </c>
      <c r="C16" s="64"/>
      <c r="D16" s="63" t="str">
        <f>IF(A16="","",IF('2. Förderjahr'!AF21="",0,'2. Förderjahr'!AF21))</f>
        <v/>
      </c>
      <c r="E16" s="64"/>
      <c r="F16" s="63" t="str">
        <f>IF(A16="","",IF('3. Förderjahr'!AF21="",0,'3. Förderjahr'!AF21))</f>
        <v/>
      </c>
      <c r="G16" s="64"/>
      <c r="H16" s="63" t="str">
        <f>IF(A16="","",IF('4. Förderjahr'!AF21="",0,'4. Förderjahr'!AF21))</f>
        <v/>
      </c>
      <c r="I16" s="64"/>
      <c r="J16" s="63" t="str">
        <f>IF(A16="","",IF('5. Förderjahr'!AF21="",0,'5. Förderjahr'!AF21))</f>
        <v/>
      </c>
      <c r="K16" s="64"/>
      <c r="L16" s="65" t="str">
        <f t="shared" ref="L16:L49" si="1">IF(A16="","",(B16+D16+F16+H16+J16))</f>
        <v/>
      </c>
      <c r="M16" s="65" t="str">
        <f t="shared" ref="M16:M49" si="2">IF(A16="","",(C16+E16+G16+I16+K16))</f>
        <v/>
      </c>
      <c r="N16" s="65" t="str">
        <f t="shared" ref="N16:N49" si="3">IF(OR(L16="",M16=""),"",(M16-L16))</f>
        <v/>
      </c>
    </row>
    <row r="17" spans="1:14" s="22" customFormat="1" ht="24" customHeight="1" x14ac:dyDescent="0.2">
      <c r="A17" s="53" t="str">
        <f>IF('1. Förderjahr'!C22="","",'1. Förderjahr'!C22)</f>
        <v/>
      </c>
      <c r="B17" s="63" t="str">
        <f>IF(A17="","",IF('1. Förderjahr'!AF22="",0,'1. Förderjahr'!AF22))</f>
        <v/>
      </c>
      <c r="C17" s="64"/>
      <c r="D17" s="63" t="str">
        <f>IF(A17="","",IF('2. Förderjahr'!AF22="",0,'2. Förderjahr'!AF22))</f>
        <v/>
      </c>
      <c r="E17" s="64"/>
      <c r="F17" s="63" t="str">
        <f>IF(A17="","",IF('3. Förderjahr'!AF22="",0,'3. Förderjahr'!AF22))</f>
        <v/>
      </c>
      <c r="G17" s="64"/>
      <c r="H17" s="63" t="str">
        <f>IF(A17="","",IF('4. Förderjahr'!AF22="",0,'4. Förderjahr'!AF22))</f>
        <v/>
      </c>
      <c r="I17" s="64"/>
      <c r="J17" s="63" t="str">
        <f>IF(A17="","",IF('5. Förderjahr'!AF22="",0,'5. Förderjahr'!AF22))</f>
        <v/>
      </c>
      <c r="K17" s="64"/>
      <c r="L17" s="65" t="str">
        <f t="shared" si="1"/>
        <v/>
      </c>
      <c r="M17" s="65" t="str">
        <f t="shared" si="2"/>
        <v/>
      </c>
      <c r="N17" s="65" t="str">
        <f t="shared" si="3"/>
        <v/>
      </c>
    </row>
    <row r="18" spans="1:14" s="22" customFormat="1" ht="24" customHeight="1" x14ac:dyDescent="0.2">
      <c r="A18" s="53" t="str">
        <f>IF('1. Förderjahr'!C23="","",'1. Förderjahr'!C23)</f>
        <v/>
      </c>
      <c r="B18" s="63" t="str">
        <f>IF(A18="","",IF('1. Förderjahr'!AF23="",0,'1. Förderjahr'!AF23))</f>
        <v/>
      </c>
      <c r="C18" s="64"/>
      <c r="D18" s="63" t="str">
        <f>IF(A18="","",IF('2. Förderjahr'!AF23="",0,'2. Förderjahr'!AF23))</f>
        <v/>
      </c>
      <c r="E18" s="64"/>
      <c r="F18" s="63" t="str">
        <f>IF(A18="","",IF('3. Förderjahr'!AF23="",0,'3. Förderjahr'!AF23))</f>
        <v/>
      </c>
      <c r="G18" s="64"/>
      <c r="H18" s="63" t="str">
        <f>IF(A18="","",IF('4. Förderjahr'!AF23="",0,'4. Förderjahr'!AF23))</f>
        <v/>
      </c>
      <c r="I18" s="64"/>
      <c r="J18" s="63" t="str">
        <f>IF(A18="","",IF('5. Förderjahr'!AF23="",0,'5. Förderjahr'!AF23))</f>
        <v/>
      </c>
      <c r="K18" s="64"/>
      <c r="L18" s="65" t="str">
        <f t="shared" si="1"/>
        <v/>
      </c>
      <c r="M18" s="65" t="str">
        <f t="shared" si="2"/>
        <v/>
      </c>
      <c r="N18" s="65" t="str">
        <f t="shared" si="3"/>
        <v/>
      </c>
    </row>
    <row r="19" spans="1:14" s="22" customFormat="1" ht="24" customHeight="1" x14ac:dyDescent="0.2">
      <c r="A19" s="53" t="str">
        <f>IF('1. Förderjahr'!C24="","",'1. Förderjahr'!C24)</f>
        <v/>
      </c>
      <c r="B19" s="63" t="str">
        <f>IF(A19="","",IF('1. Förderjahr'!AF24="",0,'1. Förderjahr'!AF24))</f>
        <v/>
      </c>
      <c r="C19" s="64"/>
      <c r="D19" s="63" t="str">
        <f>IF(A19="","",IF('2. Förderjahr'!AF24="",0,'2. Förderjahr'!AF24))</f>
        <v/>
      </c>
      <c r="E19" s="64"/>
      <c r="F19" s="63" t="str">
        <f>IF(A19="","",IF('3. Förderjahr'!AF24="",0,'3. Förderjahr'!AF24))</f>
        <v/>
      </c>
      <c r="G19" s="64"/>
      <c r="H19" s="63" t="str">
        <f>IF(A19="","",IF('4. Förderjahr'!AF24="",0,'4. Förderjahr'!AF24))</f>
        <v/>
      </c>
      <c r="I19" s="64"/>
      <c r="J19" s="63" t="str">
        <f>IF(A19="","",IF('5. Förderjahr'!AF24="",0,'5. Förderjahr'!AF24))</f>
        <v/>
      </c>
      <c r="K19" s="64"/>
      <c r="L19" s="65" t="str">
        <f t="shared" si="1"/>
        <v/>
      </c>
      <c r="M19" s="65" t="str">
        <f t="shared" si="2"/>
        <v/>
      </c>
      <c r="N19" s="65" t="str">
        <f t="shared" si="3"/>
        <v/>
      </c>
    </row>
    <row r="20" spans="1:14" s="22" customFormat="1" ht="24" customHeight="1" x14ac:dyDescent="0.2">
      <c r="A20" s="53" t="str">
        <f>IF('1. Förderjahr'!C25="","",'1. Förderjahr'!C25)</f>
        <v/>
      </c>
      <c r="B20" s="63" t="str">
        <f>IF(A20="","",IF('1. Förderjahr'!AF25="",0,'1. Förderjahr'!AF25))</f>
        <v/>
      </c>
      <c r="C20" s="64"/>
      <c r="D20" s="63" t="str">
        <f>IF(A20="","",IF('2. Förderjahr'!AF25="",0,'2. Förderjahr'!AF25))</f>
        <v/>
      </c>
      <c r="E20" s="64"/>
      <c r="F20" s="63" t="str">
        <f>IF(A20="","",IF('3. Förderjahr'!AF25="",0,'3. Förderjahr'!AF25))</f>
        <v/>
      </c>
      <c r="G20" s="64"/>
      <c r="H20" s="63" t="str">
        <f>IF(A20="","",IF('4. Förderjahr'!AF25="",0,'4. Förderjahr'!AF25))</f>
        <v/>
      </c>
      <c r="I20" s="64"/>
      <c r="J20" s="63" t="str">
        <f>IF(A20="","",IF('5. Förderjahr'!AF25="",0,'5. Förderjahr'!AF25))</f>
        <v/>
      </c>
      <c r="K20" s="64"/>
      <c r="L20" s="65" t="str">
        <f t="shared" si="1"/>
        <v/>
      </c>
      <c r="M20" s="65" t="str">
        <f t="shared" si="2"/>
        <v/>
      </c>
      <c r="N20" s="65" t="str">
        <f t="shared" si="3"/>
        <v/>
      </c>
    </row>
    <row r="21" spans="1:14" s="22" customFormat="1" ht="24" customHeight="1" x14ac:dyDescent="0.2">
      <c r="A21" s="53" t="str">
        <f>IF('1. Förderjahr'!C26="","",'1. Förderjahr'!C26)</f>
        <v/>
      </c>
      <c r="B21" s="63" t="str">
        <f>IF(A21="","",IF('1. Förderjahr'!AF26="",0,'1. Förderjahr'!AF26))</f>
        <v/>
      </c>
      <c r="C21" s="64"/>
      <c r="D21" s="63" t="str">
        <f>IF(A21="","",IF('2. Förderjahr'!AF26="",0,'2. Förderjahr'!AF26))</f>
        <v/>
      </c>
      <c r="E21" s="64"/>
      <c r="F21" s="63" t="str">
        <f>IF(A21="","",IF('3. Förderjahr'!AF26="",0,'3. Förderjahr'!AF26))</f>
        <v/>
      </c>
      <c r="G21" s="64"/>
      <c r="H21" s="63" t="str">
        <f>IF(A21="","",IF('4. Förderjahr'!AF26="",0,'4. Förderjahr'!AF26))</f>
        <v/>
      </c>
      <c r="I21" s="64"/>
      <c r="J21" s="63" t="str">
        <f>IF(A21="","",IF('5. Förderjahr'!AF26="",0,'5. Förderjahr'!AF26))</f>
        <v/>
      </c>
      <c r="K21" s="64"/>
      <c r="L21" s="65" t="str">
        <f t="shared" si="1"/>
        <v/>
      </c>
      <c r="M21" s="65" t="str">
        <f t="shared" si="2"/>
        <v/>
      </c>
      <c r="N21" s="65" t="str">
        <f t="shared" si="3"/>
        <v/>
      </c>
    </row>
    <row r="22" spans="1:14" s="22" customFormat="1" ht="24" customHeight="1" x14ac:dyDescent="0.2">
      <c r="A22" s="53" t="str">
        <f>IF('1. Förderjahr'!C27="","",'1. Förderjahr'!C27)</f>
        <v/>
      </c>
      <c r="B22" s="63" t="str">
        <f>IF(A22="","",IF('1. Förderjahr'!AF27="",0,'1. Förderjahr'!AF27))</f>
        <v/>
      </c>
      <c r="C22" s="64"/>
      <c r="D22" s="63" t="str">
        <f>IF(A22="","",IF('2. Förderjahr'!AF27="",0,'2. Förderjahr'!AF27))</f>
        <v/>
      </c>
      <c r="E22" s="64"/>
      <c r="F22" s="63" t="str">
        <f>IF(A22="","",IF('3. Förderjahr'!AF27="",0,'3. Förderjahr'!AF27))</f>
        <v/>
      </c>
      <c r="G22" s="64"/>
      <c r="H22" s="63" t="str">
        <f>IF(A22="","",IF('4. Förderjahr'!AF27="",0,'4. Förderjahr'!AF27))</f>
        <v/>
      </c>
      <c r="I22" s="64"/>
      <c r="J22" s="63" t="str">
        <f>IF(A22="","",IF('5. Förderjahr'!AF27="",0,'5. Förderjahr'!AF27))</f>
        <v/>
      </c>
      <c r="K22" s="64"/>
      <c r="L22" s="65" t="str">
        <f t="shared" si="1"/>
        <v/>
      </c>
      <c r="M22" s="65" t="str">
        <f t="shared" si="2"/>
        <v/>
      </c>
      <c r="N22" s="65" t="str">
        <f t="shared" si="3"/>
        <v/>
      </c>
    </row>
    <row r="23" spans="1:14" s="22" customFormat="1" ht="24" customHeight="1" x14ac:dyDescent="0.2">
      <c r="A23" s="53" t="str">
        <f>IF('1. Förderjahr'!C28="","",'1. Förderjahr'!C28)</f>
        <v/>
      </c>
      <c r="B23" s="63" t="str">
        <f>IF(A23="","",IF('1. Förderjahr'!AF28="",0,'1. Förderjahr'!AF28))</f>
        <v/>
      </c>
      <c r="C23" s="64"/>
      <c r="D23" s="63" t="str">
        <f>IF(A23="","",IF('2. Förderjahr'!AF28="",0,'2. Förderjahr'!AF28))</f>
        <v/>
      </c>
      <c r="E23" s="64"/>
      <c r="F23" s="63" t="str">
        <f>IF(A23="","",IF('3. Förderjahr'!AF28="",0,'3. Förderjahr'!AF28))</f>
        <v/>
      </c>
      <c r="G23" s="64"/>
      <c r="H23" s="63" t="str">
        <f>IF(A23="","",IF('4. Förderjahr'!AF28="",0,'4. Förderjahr'!AF28))</f>
        <v/>
      </c>
      <c r="I23" s="64"/>
      <c r="J23" s="63" t="str">
        <f>IF(A23="","",IF('5. Förderjahr'!AF28="",0,'5. Förderjahr'!AF28))</f>
        <v/>
      </c>
      <c r="K23" s="64"/>
      <c r="L23" s="65" t="str">
        <f t="shared" si="1"/>
        <v/>
      </c>
      <c r="M23" s="65" t="str">
        <f t="shared" si="2"/>
        <v/>
      </c>
      <c r="N23" s="65" t="str">
        <f t="shared" si="3"/>
        <v/>
      </c>
    </row>
    <row r="24" spans="1:14" s="22" customFormat="1" ht="24" customHeight="1" x14ac:dyDescent="0.2">
      <c r="A24" s="53" t="str">
        <f>IF('1. Förderjahr'!C29="","",'1. Förderjahr'!C29)</f>
        <v/>
      </c>
      <c r="B24" s="63" t="str">
        <f>IF(A24="","",IF('1. Förderjahr'!AF29="",0,'1. Förderjahr'!AF29))</f>
        <v/>
      </c>
      <c r="C24" s="64"/>
      <c r="D24" s="63" t="str">
        <f>IF(A24="","",IF('2. Förderjahr'!AF29="",0,'2. Förderjahr'!AF29))</f>
        <v/>
      </c>
      <c r="E24" s="64"/>
      <c r="F24" s="63" t="str">
        <f>IF(A24="","",IF('3. Förderjahr'!AF29="",0,'3. Förderjahr'!AF29))</f>
        <v/>
      </c>
      <c r="G24" s="64"/>
      <c r="H24" s="63" t="str">
        <f>IF(A24="","",IF('4. Förderjahr'!AF29="",0,'4. Förderjahr'!AF29))</f>
        <v/>
      </c>
      <c r="I24" s="64"/>
      <c r="J24" s="63" t="str">
        <f>IF(A24="","",IF('5. Förderjahr'!AF29="",0,'5. Förderjahr'!AF29))</f>
        <v/>
      </c>
      <c r="K24" s="64"/>
      <c r="L24" s="65" t="str">
        <f t="shared" si="1"/>
        <v/>
      </c>
      <c r="M24" s="65" t="str">
        <f t="shared" si="2"/>
        <v/>
      </c>
      <c r="N24" s="65" t="str">
        <f t="shared" si="3"/>
        <v/>
      </c>
    </row>
    <row r="25" spans="1:14" s="22" customFormat="1" ht="24" customHeight="1" x14ac:dyDescent="0.2">
      <c r="A25" s="53" t="str">
        <f>IF('1. Förderjahr'!C30="","",'1. Förderjahr'!C30)</f>
        <v/>
      </c>
      <c r="B25" s="63" t="str">
        <f>IF(A25="","",IF('1. Förderjahr'!AF30="",0,'1. Förderjahr'!AF30))</f>
        <v/>
      </c>
      <c r="C25" s="64"/>
      <c r="D25" s="63" t="str">
        <f>IF(A25="","",IF('2. Förderjahr'!AF30="",0,'2. Förderjahr'!AF30))</f>
        <v/>
      </c>
      <c r="E25" s="64"/>
      <c r="F25" s="63" t="str">
        <f>IF(A25="","",IF('3. Förderjahr'!AF30="",0,'3. Förderjahr'!AF30))</f>
        <v/>
      </c>
      <c r="G25" s="64"/>
      <c r="H25" s="63" t="str">
        <f>IF(A25="","",IF('4. Förderjahr'!AF30="",0,'4. Förderjahr'!AF30))</f>
        <v/>
      </c>
      <c r="I25" s="64"/>
      <c r="J25" s="63" t="str">
        <f>IF(A25="","",IF('5. Förderjahr'!AF30="",0,'5. Förderjahr'!AF30))</f>
        <v/>
      </c>
      <c r="K25" s="64"/>
      <c r="L25" s="65" t="str">
        <f t="shared" si="1"/>
        <v/>
      </c>
      <c r="M25" s="65" t="str">
        <f t="shared" si="2"/>
        <v/>
      </c>
      <c r="N25" s="65" t="str">
        <f t="shared" si="3"/>
        <v/>
      </c>
    </row>
    <row r="26" spans="1:14" s="22" customFormat="1" ht="24" customHeight="1" x14ac:dyDescent="0.2">
      <c r="A26" s="53" t="str">
        <f>IF('1. Förderjahr'!C31="","",'1. Förderjahr'!C31)</f>
        <v/>
      </c>
      <c r="B26" s="63" t="str">
        <f>IF(A26="","",IF('1. Förderjahr'!AF31="",0,'1. Förderjahr'!AF31))</f>
        <v/>
      </c>
      <c r="C26" s="64"/>
      <c r="D26" s="63" t="str">
        <f>IF(A26="","",IF('2. Förderjahr'!AF31="",0,'2. Förderjahr'!AF31))</f>
        <v/>
      </c>
      <c r="E26" s="64"/>
      <c r="F26" s="63" t="str">
        <f>IF(A26="","",IF('3. Förderjahr'!AF31="",0,'3. Förderjahr'!AF31))</f>
        <v/>
      </c>
      <c r="G26" s="64"/>
      <c r="H26" s="63" t="str">
        <f>IF(A26="","",IF('4. Förderjahr'!AF31="",0,'4. Förderjahr'!AF31))</f>
        <v/>
      </c>
      <c r="I26" s="64"/>
      <c r="J26" s="63" t="str">
        <f>IF(A26="","",IF('5. Förderjahr'!AF31="",0,'5. Förderjahr'!AF31))</f>
        <v/>
      </c>
      <c r="K26" s="64"/>
      <c r="L26" s="65" t="str">
        <f t="shared" si="1"/>
        <v/>
      </c>
      <c r="M26" s="65" t="str">
        <f t="shared" si="2"/>
        <v/>
      </c>
      <c r="N26" s="65" t="str">
        <f t="shared" si="3"/>
        <v/>
      </c>
    </row>
    <row r="27" spans="1:14" s="22" customFormat="1" ht="24" customHeight="1" x14ac:dyDescent="0.2">
      <c r="A27" s="53" t="str">
        <f>IF('1. Förderjahr'!C32="","",'1. Förderjahr'!C32)</f>
        <v/>
      </c>
      <c r="B27" s="63" t="str">
        <f>IF(A27="","",IF('1. Förderjahr'!AF32="",0,'1. Förderjahr'!AF32))</f>
        <v/>
      </c>
      <c r="C27" s="64"/>
      <c r="D27" s="63" t="str">
        <f>IF(A27="","",IF('2. Förderjahr'!AF32="",0,'2. Förderjahr'!AF32))</f>
        <v/>
      </c>
      <c r="E27" s="64"/>
      <c r="F27" s="63" t="str">
        <f>IF(A27="","",IF('3. Förderjahr'!AF32="",0,'3. Förderjahr'!AF32))</f>
        <v/>
      </c>
      <c r="G27" s="64"/>
      <c r="H27" s="63" t="str">
        <f>IF(A27="","",IF('4. Förderjahr'!AF32="",0,'4. Förderjahr'!AF32))</f>
        <v/>
      </c>
      <c r="I27" s="64"/>
      <c r="J27" s="63" t="str">
        <f>IF(A27="","",IF('5. Förderjahr'!AF32="",0,'5. Förderjahr'!AF32))</f>
        <v/>
      </c>
      <c r="K27" s="64"/>
      <c r="L27" s="65" t="str">
        <f t="shared" si="1"/>
        <v/>
      </c>
      <c r="M27" s="65" t="str">
        <f t="shared" si="2"/>
        <v/>
      </c>
      <c r="N27" s="65" t="str">
        <f t="shared" si="3"/>
        <v/>
      </c>
    </row>
    <row r="28" spans="1:14" s="22" customFormat="1" ht="24" customHeight="1" x14ac:dyDescent="0.2">
      <c r="A28" s="53" t="str">
        <f>IF('1. Förderjahr'!C33="","",'1. Förderjahr'!C33)</f>
        <v/>
      </c>
      <c r="B28" s="63" t="str">
        <f>IF(A28="","",IF('1. Förderjahr'!AF33="",0,'1. Förderjahr'!AF33))</f>
        <v/>
      </c>
      <c r="C28" s="64"/>
      <c r="D28" s="63" t="str">
        <f>IF(A28="","",IF('2. Förderjahr'!AF33="",0,'2. Förderjahr'!AF33))</f>
        <v/>
      </c>
      <c r="E28" s="64"/>
      <c r="F28" s="63" t="str">
        <f>IF(A28="","",IF('3. Förderjahr'!AF33="",0,'3. Förderjahr'!AF33))</f>
        <v/>
      </c>
      <c r="G28" s="64"/>
      <c r="H28" s="63" t="str">
        <f>IF(A28="","",IF('4. Förderjahr'!AF33="",0,'4. Förderjahr'!AF33))</f>
        <v/>
      </c>
      <c r="I28" s="64"/>
      <c r="J28" s="63" t="str">
        <f>IF(A28="","",IF('5. Förderjahr'!AF33="",0,'5. Förderjahr'!AF33))</f>
        <v/>
      </c>
      <c r="K28" s="64"/>
      <c r="L28" s="65" t="str">
        <f t="shared" si="1"/>
        <v/>
      </c>
      <c r="M28" s="65" t="str">
        <f t="shared" si="2"/>
        <v/>
      </c>
      <c r="N28" s="65" t="str">
        <f t="shared" si="3"/>
        <v/>
      </c>
    </row>
    <row r="29" spans="1:14" s="22" customFormat="1" ht="24" customHeight="1" x14ac:dyDescent="0.2">
      <c r="A29" s="53" t="str">
        <f>IF('1. Förderjahr'!C34="","",'1. Förderjahr'!C34)</f>
        <v/>
      </c>
      <c r="B29" s="63" t="str">
        <f>IF(A29="","",IF('1. Förderjahr'!AF34="",0,'1. Förderjahr'!AF34))</f>
        <v/>
      </c>
      <c r="C29" s="64"/>
      <c r="D29" s="63" t="str">
        <f>IF(A29="","",IF('2. Förderjahr'!AF34="",0,'2. Förderjahr'!AF34))</f>
        <v/>
      </c>
      <c r="E29" s="64"/>
      <c r="F29" s="63" t="str">
        <f>IF(A29="","",IF('3. Förderjahr'!AF34="",0,'3. Förderjahr'!AF34))</f>
        <v/>
      </c>
      <c r="G29" s="64"/>
      <c r="H29" s="63" t="str">
        <f>IF(A29="","",IF('4. Förderjahr'!AF34="",0,'4. Förderjahr'!AF34))</f>
        <v/>
      </c>
      <c r="I29" s="64"/>
      <c r="J29" s="63" t="str">
        <f>IF(A29="","",IF('5. Förderjahr'!AF34="",0,'5. Förderjahr'!AF34))</f>
        <v/>
      </c>
      <c r="K29" s="64"/>
      <c r="L29" s="65" t="str">
        <f t="shared" si="1"/>
        <v/>
      </c>
      <c r="M29" s="65" t="str">
        <f t="shared" si="2"/>
        <v/>
      </c>
      <c r="N29" s="65" t="str">
        <f t="shared" si="3"/>
        <v/>
      </c>
    </row>
    <row r="30" spans="1:14" s="22" customFormat="1" ht="24" customHeight="1" x14ac:dyDescent="0.2">
      <c r="A30" s="53" t="str">
        <f>IF('1. Förderjahr'!C35="","",'1. Förderjahr'!C35)</f>
        <v/>
      </c>
      <c r="B30" s="63" t="str">
        <f>IF(A30="","",IF('1. Förderjahr'!AF35="",0,'1. Förderjahr'!AF35))</f>
        <v/>
      </c>
      <c r="C30" s="64"/>
      <c r="D30" s="63" t="str">
        <f>IF(A30="","",IF('2. Förderjahr'!AF35="",0,'2. Förderjahr'!AF35))</f>
        <v/>
      </c>
      <c r="E30" s="64"/>
      <c r="F30" s="63" t="str">
        <f>IF(A30="","",IF('3. Förderjahr'!AF35="",0,'3. Förderjahr'!AF35))</f>
        <v/>
      </c>
      <c r="G30" s="64"/>
      <c r="H30" s="63" t="str">
        <f>IF(A30="","",IF('4. Förderjahr'!AF35="",0,'4. Förderjahr'!AF35))</f>
        <v/>
      </c>
      <c r="I30" s="64"/>
      <c r="J30" s="63" t="str">
        <f>IF(A30="","",IF('5. Förderjahr'!AF35="",0,'5. Förderjahr'!AF35))</f>
        <v/>
      </c>
      <c r="K30" s="64"/>
      <c r="L30" s="65" t="str">
        <f t="shared" si="1"/>
        <v/>
      </c>
      <c r="M30" s="65" t="str">
        <f t="shared" si="2"/>
        <v/>
      </c>
      <c r="N30" s="65" t="str">
        <f t="shared" si="3"/>
        <v/>
      </c>
    </row>
    <row r="31" spans="1:14" s="22" customFormat="1" ht="24" customHeight="1" x14ac:dyDescent="0.2">
      <c r="A31" s="53" t="str">
        <f>IF('1. Förderjahr'!C36="","",'1. Förderjahr'!C36)</f>
        <v/>
      </c>
      <c r="B31" s="63" t="str">
        <f>IF(A31="","",IF('1. Förderjahr'!AF36="",0,'1. Förderjahr'!AF36))</f>
        <v/>
      </c>
      <c r="C31" s="64"/>
      <c r="D31" s="63" t="str">
        <f>IF(A31="","",IF('2. Förderjahr'!AF36="",0,'2. Förderjahr'!AF36))</f>
        <v/>
      </c>
      <c r="E31" s="64"/>
      <c r="F31" s="63" t="str">
        <f>IF(A31="","",IF('3. Förderjahr'!AF36="",0,'3. Förderjahr'!AF36))</f>
        <v/>
      </c>
      <c r="G31" s="64"/>
      <c r="H31" s="63" t="str">
        <f>IF(A31="","",IF('4. Förderjahr'!AF36="",0,'4. Förderjahr'!AF36))</f>
        <v/>
      </c>
      <c r="I31" s="64"/>
      <c r="J31" s="63" t="str">
        <f>IF(A31="","",IF('5. Förderjahr'!AF36="",0,'5. Förderjahr'!AF36))</f>
        <v/>
      </c>
      <c r="K31" s="64"/>
      <c r="L31" s="65" t="str">
        <f t="shared" si="1"/>
        <v/>
      </c>
      <c r="M31" s="65" t="str">
        <f t="shared" si="2"/>
        <v/>
      </c>
      <c r="N31" s="65" t="str">
        <f t="shared" si="3"/>
        <v/>
      </c>
    </row>
    <row r="32" spans="1:14" s="22" customFormat="1" ht="24" customHeight="1" x14ac:dyDescent="0.2">
      <c r="A32" s="53" t="str">
        <f>IF('1. Förderjahr'!C37="","",'1. Förderjahr'!C37)</f>
        <v/>
      </c>
      <c r="B32" s="63" t="str">
        <f>IF(A32="","",IF('1. Förderjahr'!AF37="",0,'1. Förderjahr'!AF37))</f>
        <v/>
      </c>
      <c r="C32" s="64"/>
      <c r="D32" s="63" t="str">
        <f>IF(A32="","",IF('2. Förderjahr'!AF37="",0,'2. Förderjahr'!AF37))</f>
        <v/>
      </c>
      <c r="E32" s="64"/>
      <c r="F32" s="63" t="str">
        <f>IF(A32="","",IF('3. Förderjahr'!AF37="",0,'3. Förderjahr'!AF37))</f>
        <v/>
      </c>
      <c r="G32" s="64"/>
      <c r="H32" s="63" t="str">
        <f>IF(A32="","",IF('4. Förderjahr'!AF37="",0,'4. Förderjahr'!AF37))</f>
        <v/>
      </c>
      <c r="I32" s="64"/>
      <c r="J32" s="63" t="str">
        <f>IF(A32="","",IF('5. Förderjahr'!AF37="",0,'5. Förderjahr'!AF37))</f>
        <v/>
      </c>
      <c r="K32" s="64"/>
      <c r="L32" s="65" t="str">
        <f t="shared" si="1"/>
        <v/>
      </c>
      <c r="M32" s="65" t="str">
        <f t="shared" si="2"/>
        <v/>
      </c>
      <c r="N32" s="65" t="str">
        <f t="shared" si="3"/>
        <v/>
      </c>
    </row>
    <row r="33" spans="1:14" s="22" customFormat="1" ht="24" customHeight="1" x14ac:dyDescent="0.2">
      <c r="A33" s="53" t="str">
        <f>IF('1. Förderjahr'!C38="","",'1. Förderjahr'!C38)</f>
        <v/>
      </c>
      <c r="B33" s="63" t="str">
        <f>IF(A33="","",IF('1. Förderjahr'!AF38="",0,'1. Förderjahr'!AF38))</f>
        <v/>
      </c>
      <c r="C33" s="64"/>
      <c r="D33" s="63" t="str">
        <f>IF(A33="","",IF('2. Förderjahr'!AF38="",0,'2. Förderjahr'!AF38))</f>
        <v/>
      </c>
      <c r="E33" s="64"/>
      <c r="F33" s="63" t="str">
        <f>IF(A33="","",IF('3. Förderjahr'!AF38="",0,'3. Förderjahr'!AF38))</f>
        <v/>
      </c>
      <c r="G33" s="64"/>
      <c r="H33" s="63" t="str">
        <f>IF(A33="","",IF('4. Förderjahr'!AF38="",0,'4. Förderjahr'!AF38))</f>
        <v/>
      </c>
      <c r="I33" s="64"/>
      <c r="J33" s="63" t="str">
        <f>IF(A33="","",IF('5. Förderjahr'!AF38="",0,'5. Förderjahr'!AF38))</f>
        <v/>
      </c>
      <c r="K33" s="64"/>
      <c r="L33" s="65" t="str">
        <f t="shared" si="1"/>
        <v/>
      </c>
      <c r="M33" s="65" t="str">
        <f t="shared" si="2"/>
        <v/>
      </c>
      <c r="N33" s="65" t="str">
        <f t="shared" si="3"/>
        <v/>
      </c>
    </row>
    <row r="34" spans="1:14" s="22" customFormat="1" ht="24" customHeight="1" x14ac:dyDescent="0.2">
      <c r="A34" s="53" t="str">
        <f>IF('1. Förderjahr'!C39="","",'1. Förderjahr'!C39)</f>
        <v/>
      </c>
      <c r="B34" s="63" t="str">
        <f>IF(A34="","",IF('1. Förderjahr'!AF39="",0,'1. Förderjahr'!AF39))</f>
        <v/>
      </c>
      <c r="C34" s="64"/>
      <c r="D34" s="63" t="str">
        <f>IF(A34="","",IF('2. Förderjahr'!AF39="",0,'2. Förderjahr'!AF39))</f>
        <v/>
      </c>
      <c r="E34" s="64"/>
      <c r="F34" s="63" t="str">
        <f>IF(A34="","",IF('3. Förderjahr'!AF39="",0,'3. Förderjahr'!AF39))</f>
        <v/>
      </c>
      <c r="G34" s="64"/>
      <c r="H34" s="63" t="str">
        <f>IF(A34="","",IF('4. Förderjahr'!AF39="",0,'4. Förderjahr'!AF39))</f>
        <v/>
      </c>
      <c r="I34" s="64"/>
      <c r="J34" s="63" t="str">
        <f>IF(A34="","",IF('5. Förderjahr'!AF39="",0,'5. Förderjahr'!AF39))</f>
        <v/>
      </c>
      <c r="K34" s="64"/>
      <c r="L34" s="65" t="str">
        <f t="shared" si="1"/>
        <v/>
      </c>
      <c r="M34" s="65" t="str">
        <f t="shared" si="2"/>
        <v/>
      </c>
      <c r="N34" s="65" t="str">
        <f t="shared" si="3"/>
        <v/>
      </c>
    </row>
    <row r="35" spans="1:14" s="22" customFormat="1" ht="24" customHeight="1" x14ac:dyDescent="0.2">
      <c r="A35" s="53" t="str">
        <f>IF('1. Förderjahr'!C40="","",'1. Förderjahr'!C40)</f>
        <v/>
      </c>
      <c r="B35" s="63" t="str">
        <f>IF(A35="","",IF('1. Förderjahr'!AF40="",0,'1. Förderjahr'!AF40))</f>
        <v/>
      </c>
      <c r="C35" s="64"/>
      <c r="D35" s="63" t="str">
        <f>IF(A35="","",IF('2. Förderjahr'!AF40="",0,'2. Förderjahr'!AF40))</f>
        <v/>
      </c>
      <c r="E35" s="64"/>
      <c r="F35" s="63" t="str">
        <f>IF(A35="","",IF('3. Förderjahr'!AF40="",0,'3. Förderjahr'!AF40))</f>
        <v/>
      </c>
      <c r="G35" s="64"/>
      <c r="H35" s="63" t="str">
        <f>IF(A35="","",IF('4. Förderjahr'!AF40="",0,'4. Förderjahr'!AF40))</f>
        <v/>
      </c>
      <c r="I35" s="64"/>
      <c r="J35" s="63" t="str">
        <f>IF(A35="","",IF('5. Förderjahr'!AF40="",0,'5. Förderjahr'!AF40))</f>
        <v/>
      </c>
      <c r="K35" s="64"/>
      <c r="L35" s="65" t="str">
        <f t="shared" si="1"/>
        <v/>
      </c>
      <c r="M35" s="65" t="str">
        <f t="shared" si="2"/>
        <v/>
      </c>
      <c r="N35" s="65" t="str">
        <f t="shared" si="3"/>
        <v/>
      </c>
    </row>
    <row r="36" spans="1:14" s="22" customFormat="1" ht="24" customHeight="1" x14ac:dyDescent="0.2">
      <c r="A36" s="53" t="str">
        <f>IF('1. Förderjahr'!C41="","",'1. Förderjahr'!C41)</f>
        <v/>
      </c>
      <c r="B36" s="63" t="str">
        <f>IF(A36="","",IF('1. Förderjahr'!AF41="",0,'1. Förderjahr'!AF41))</f>
        <v/>
      </c>
      <c r="C36" s="64"/>
      <c r="D36" s="63" t="str">
        <f>IF(A36="","",IF('2. Förderjahr'!AF41="",0,'2. Förderjahr'!AF41))</f>
        <v/>
      </c>
      <c r="E36" s="64"/>
      <c r="F36" s="63" t="str">
        <f>IF(A36="","",IF('3. Förderjahr'!AF41="",0,'3. Förderjahr'!AF41))</f>
        <v/>
      </c>
      <c r="G36" s="64"/>
      <c r="H36" s="63" t="str">
        <f>IF(A36="","",IF('4. Förderjahr'!AF41="",0,'4. Förderjahr'!AF41))</f>
        <v/>
      </c>
      <c r="I36" s="64"/>
      <c r="J36" s="63" t="str">
        <f>IF(A36="","",IF('5. Förderjahr'!AF41="",0,'5. Förderjahr'!AF41))</f>
        <v/>
      </c>
      <c r="K36" s="64"/>
      <c r="L36" s="65" t="str">
        <f t="shared" si="1"/>
        <v/>
      </c>
      <c r="M36" s="65" t="str">
        <f t="shared" si="2"/>
        <v/>
      </c>
      <c r="N36" s="65" t="str">
        <f t="shared" si="3"/>
        <v/>
      </c>
    </row>
    <row r="37" spans="1:14" s="22" customFormat="1" ht="24" customHeight="1" x14ac:dyDescent="0.2">
      <c r="A37" s="53" t="str">
        <f>IF('1. Förderjahr'!C42="","",'1. Förderjahr'!C42)</f>
        <v/>
      </c>
      <c r="B37" s="63" t="str">
        <f>IF(A37="","",IF('1. Förderjahr'!AF42="",0,'1. Förderjahr'!AF42))</f>
        <v/>
      </c>
      <c r="C37" s="64"/>
      <c r="D37" s="63" t="str">
        <f>IF(A37="","",IF('2. Förderjahr'!AF42="",0,'2. Förderjahr'!AF42))</f>
        <v/>
      </c>
      <c r="E37" s="64"/>
      <c r="F37" s="63" t="str">
        <f>IF(A37="","",IF('3. Förderjahr'!AF42="",0,'3. Förderjahr'!AF42))</f>
        <v/>
      </c>
      <c r="G37" s="64"/>
      <c r="H37" s="63" t="str">
        <f>IF(A37="","",IF('4. Förderjahr'!AF42="",0,'4. Förderjahr'!AF42))</f>
        <v/>
      </c>
      <c r="I37" s="64"/>
      <c r="J37" s="63" t="str">
        <f>IF(A37="","",IF('5. Förderjahr'!AF42="",0,'5. Förderjahr'!AF42))</f>
        <v/>
      </c>
      <c r="K37" s="64"/>
      <c r="L37" s="65" t="str">
        <f t="shared" si="1"/>
        <v/>
      </c>
      <c r="M37" s="65" t="str">
        <f t="shared" si="2"/>
        <v/>
      </c>
      <c r="N37" s="65" t="str">
        <f t="shared" si="3"/>
        <v/>
      </c>
    </row>
    <row r="38" spans="1:14" s="22" customFormat="1" ht="24" customHeight="1" x14ac:dyDescent="0.2">
      <c r="A38" s="53" t="str">
        <f>IF('1. Förderjahr'!C43="","",'1. Förderjahr'!C43)</f>
        <v/>
      </c>
      <c r="B38" s="63" t="str">
        <f>IF(A38="","",IF('1. Förderjahr'!AF43="",0,'1. Förderjahr'!AF43))</f>
        <v/>
      </c>
      <c r="C38" s="64"/>
      <c r="D38" s="63" t="str">
        <f>IF(A38="","",IF('2. Förderjahr'!AF43="",0,'2. Förderjahr'!AF43))</f>
        <v/>
      </c>
      <c r="E38" s="64"/>
      <c r="F38" s="63" t="str">
        <f>IF(A38="","",IF('3. Förderjahr'!AF43="",0,'3. Förderjahr'!AF43))</f>
        <v/>
      </c>
      <c r="G38" s="64"/>
      <c r="H38" s="63" t="str">
        <f>IF(A38="","",IF('4. Förderjahr'!AF43="",0,'4. Förderjahr'!AF43))</f>
        <v/>
      </c>
      <c r="I38" s="64"/>
      <c r="J38" s="63" t="str">
        <f>IF(A38="","",IF('5. Förderjahr'!AF43="",0,'5. Förderjahr'!AF43))</f>
        <v/>
      </c>
      <c r="K38" s="64"/>
      <c r="L38" s="65" t="str">
        <f t="shared" si="1"/>
        <v/>
      </c>
      <c r="M38" s="65" t="str">
        <f t="shared" si="2"/>
        <v/>
      </c>
      <c r="N38" s="65" t="str">
        <f t="shared" si="3"/>
        <v/>
      </c>
    </row>
    <row r="39" spans="1:14" s="22" customFormat="1" ht="24" customHeight="1" x14ac:dyDescent="0.2">
      <c r="A39" s="53" t="str">
        <f>IF('1. Förderjahr'!C44="","",'1. Förderjahr'!C44)</f>
        <v/>
      </c>
      <c r="B39" s="63" t="str">
        <f>IF(A39="","",IF('1. Förderjahr'!AF44="",0,'1. Förderjahr'!AF44))</f>
        <v/>
      </c>
      <c r="C39" s="64"/>
      <c r="D39" s="63" t="str">
        <f>IF(A39="","",IF('2. Förderjahr'!AF44="",0,'2. Förderjahr'!AF44))</f>
        <v/>
      </c>
      <c r="E39" s="64"/>
      <c r="F39" s="63" t="str">
        <f>IF(A39="","",IF('3. Förderjahr'!AF44="",0,'3. Förderjahr'!AF44))</f>
        <v/>
      </c>
      <c r="G39" s="64"/>
      <c r="H39" s="63" t="str">
        <f>IF(A39="","",IF('4. Förderjahr'!AF44="",0,'4. Förderjahr'!AF44))</f>
        <v/>
      </c>
      <c r="I39" s="64"/>
      <c r="J39" s="63" t="str">
        <f>IF(A39="","",IF('5. Förderjahr'!AF44="",0,'5. Förderjahr'!AF44))</f>
        <v/>
      </c>
      <c r="K39" s="64"/>
      <c r="L39" s="65" t="str">
        <f t="shared" si="1"/>
        <v/>
      </c>
      <c r="M39" s="65" t="str">
        <f t="shared" si="2"/>
        <v/>
      </c>
      <c r="N39" s="65" t="str">
        <f t="shared" si="3"/>
        <v/>
      </c>
    </row>
    <row r="40" spans="1:14" s="22" customFormat="1" ht="24" customHeight="1" x14ac:dyDescent="0.2">
      <c r="A40" s="53" t="str">
        <f>IF('1. Förderjahr'!C45="","",'1. Förderjahr'!C45)</f>
        <v/>
      </c>
      <c r="B40" s="63" t="str">
        <f>IF(A40="","",IF('1. Förderjahr'!AF45="",0,'1. Förderjahr'!AF45))</f>
        <v/>
      </c>
      <c r="C40" s="64"/>
      <c r="D40" s="63" t="str">
        <f>IF(A40="","",IF('2. Förderjahr'!AF45="",0,'2. Förderjahr'!AF45))</f>
        <v/>
      </c>
      <c r="E40" s="64"/>
      <c r="F40" s="63" t="str">
        <f>IF(A40="","",IF('3. Förderjahr'!AF45="",0,'3. Förderjahr'!AF45))</f>
        <v/>
      </c>
      <c r="G40" s="64"/>
      <c r="H40" s="63" t="str">
        <f>IF(A40="","",IF('4. Förderjahr'!AF45="",0,'4. Förderjahr'!AF45))</f>
        <v/>
      </c>
      <c r="I40" s="64"/>
      <c r="J40" s="63" t="str">
        <f>IF(A40="","",IF('5. Förderjahr'!AF45="",0,'5. Förderjahr'!AF45))</f>
        <v/>
      </c>
      <c r="K40" s="64"/>
      <c r="L40" s="65" t="str">
        <f t="shared" si="1"/>
        <v/>
      </c>
      <c r="M40" s="65" t="str">
        <f t="shared" si="2"/>
        <v/>
      </c>
      <c r="N40" s="65" t="str">
        <f t="shared" si="3"/>
        <v/>
      </c>
    </row>
    <row r="41" spans="1:14" s="22" customFormat="1" ht="24" customHeight="1" x14ac:dyDescent="0.2">
      <c r="A41" s="53" t="str">
        <f>IF('1. Förderjahr'!C46="","",'1. Förderjahr'!C46)</f>
        <v/>
      </c>
      <c r="B41" s="63" t="str">
        <f>IF(A41="","",IF('1. Förderjahr'!AF46="",0,'1. Förderjahr'!AF46))</f>
        <v/>
      </c>
      <c r="C41" s="64"/>
      <c r="D41" s="63" t="str">
        <f>IF(A41="","",IF('2. Förderjahr'!AF46="",0,'2. Förderjahr'!AF46))</f>
        <v/>
      </c>
      <c r="E41" s="64"/>
      <c r="F41" s="63" t="str">
        <f>IF(A41="","",IF('3. Förderjahr'!AF46="",0,'3. Förderjahr'!AF46))</f>
        <v/>
      </c>
      <c r="G41" s="64"/>
      <c r="H41" s="63" t="str">
        <f>IF(A41="","",IF('4. Förderjahr'!AF46="",0,'4. Förderjahr'!AF46))</f>
        <v/>
      </c>
      <c r="I41" s="64"/>
      <c r="J41" s="63" t="str">
        <f>IF(A41="","",IF('5. Förderjahr'!AF46="",0,'5. Förderjahr'!AF46))</f>
        <v/>
      </c>
      <c r="K41" s="64"/>
      <c r="L41" s="65" t="str">
        <f t="shared" si="1"/>
        <v/>
      </c>
      <c r="M41" s="65" t="str">
        <f t="shared" si="2"/>
        <v/>
      </c>
      <c r="N41" s="65" t="str">
        <f t="shared" si="3"/>
        <v/>
      </c>
    </row>
    <row r="42" spans="1:14" s="22" customFormat="1" ht="24" customHeight="1" x14ac:dyDescent="0.2">
      <c r="A42" s="53" t="str">
        <f>IF('1. Förderjahr'!C47="","",'1. Förderjahr'!C47)</f>
        <v/>
      </c>
      <c r="B42" s="63" t="str">
        <f>IF(A42="","",IF('1. Förderjahr'!AF47="",0,'1. Förderjahr'!AF47))</f>
        <v/>
      </c>
      <c r="C42" s="64"/>
      <c r="D42" s="63" t="str">
        <f>IF(A42="","",IF('2. Förderjahr'!AF47="",0,'2. Förderjahr'!AF47))</f>
        <v/>
      </c>
      <c r="E42" s="64"/>
      <c r="F42" s="63" t="str">
        <f>IF(A42="","",IF('3. Förderjahr'!AF47="",0,'3. Förderjahr'!AF47))</f>
        <v/>
      </c>
      <c r="G42" s="64"/>
      <c r="H42" s="63" t="str">
        <f>IF(A42="","",IF('4. Förderjahr'!AF47="",0,'4. Förderjahr'!AF47))</f>
        <v/>
      </c>
      <c r="I42" s="64"/>
      <c r="J42" s="63" t="str">
        <f>IF(A42="","",IF('5. Förderjahr'!AF47="",0,'5. Förderjahr'!AF47))</f>
        <v/>
      </c>
      <c r="K42" s="64"/>
      <c r="L42" s="65" t="str">
        <f t="shared" si="1"/>
        <v/>
      </c>
      <c r="M42" s="65" t="str">
        <f t="shared" si="2"/>
        <v/>
      </c>
      <c r="N42" s="65" t="str">
        <f t="shared" si="3"/>
        <v/>
      </c>
    </row>
    <row r="43" spans="1:14" s="22" customFormat="1" ht="24" customHeight="1" x14ac:dyDescent="0.2">
      <c r="A43" s="53" t="str">
        <f>IF('1. Förderjahr'!C48="","",'1. Förderjahr'!C48)</f>
        <v/>
      </c>
      <c r="B43" s="63" t="str">
        <f>IF(A43="","",IF('1. Förderjahr'!AF48="",0,'1. Förderjahr'!AF48))</f>
        <v/>
      </c>
      <c r="C43" s="64"/>
      <c r="D43" s="63" t="str">
        <f>IF(A43="","",IF('2. Förderjahr'!AF48="",0,'2. Förderjahr'!AF48))</f>
        <v/>
      </c>
      <c r="E43" s="64"/>
      <c r="F43" s="63" t="str">
        <f>IF(A43="","",IF('3. Förderjahr'!AF48="",0,'3. Förderjahr'!AF48))</f>
        <v/>
      </c>
      <c r="G43" s="64"/>
      <c r="H43" s="63" t="str">
        <f>IF(A43="","",IF('4. Förderjahr'!AF48="",0,'4. Förderjahr'!AF48))</f>
        <v/>
      </c>
      <c r="I43" s="64"/>
      <c r="J43" s="63" t="str">
        <f>IF(A43="","",IF('5. Förderjahr'!AF48="",0,'5. Förderjahr'!AF48))</f>
        <v/>
      </c>
      <c r="K43" s="64"/>
      <c r="L43" s="65" t="str">
        <f t="shared" si="1"/>
        <v/>
      </c>
      <c r="M43" s="65" t="str">
        <f t="shared" si="2"/>
        <v/>
      </c>
      <c r="N43" s="65" t="str">
        <f t="shared" si="3"/>
        <v/>
      </c>
    </row>
    <row r="44" spans="1:14" s="22" customFormat="1" ht="24" customHeight="1" x14ac:dyDescent="0.2">
      <c r="A44" s="53" t="str">
        <f>IF('1. Förderjahr'!C49="","",'1. Förderjahr'!C49)</f>
        <v/>
      </c>
      <c r="B44" s="63" t="str">
        <f>IF(A44="","",IF('1. Förderjahr'!AF49="",0,'1. Förderjahr'!AF49))</f>
        <v/>
      </c>
      <c r="C44" s="64"/>
      <c r="D44" s="63" t="str">
        <f>IF(A44="","",IF('2. Förderjahr'!AF49="",0,'2. Förderjahr'!AF49))</f>
        <v/>
      </c>
      <c r="E44" s="64"/>
      <c r="F44" s="63" t="str">
        <f>IF(A44="","",IF('3. Förderjahr'!AF49="",0,'3. Förderjahr'!AF49))</f>
        <v/>
      </c>
      <c r="G44" s="64"/>
      <c r="H44" s="63" t="str">
        <f>IF(A44="","",IF('4. Förderjahr'!AF49="",0,'4. Förderjahr'!AF49))</f>
        <v/>
      </c>
      <c r="I44" s="64"/>
      <c r="J44" s="63" t="str">
        <f>IF(A44="","",IF('5. Förderjahr'!AF49="",0,'5. Förderjahr'!AF49))</f>
        <v/>
      </c>
      <c r="K44" s="64"/>
      <c r="L44" s="65" t="str">
        <f t="shared" si="1"/>
        <v/>
      </c>
      <c r="M44" s="65" t="str">
        <f t="shared" si="2"/>
        <v/>
      </c>
      <c r="N44" s="65" t="str">
        <f t="shared" si="3"/>
        <v/>
      </c>
    </row>
    <row r="45" spans="1:14" s="22" customFormat="1" ht="24" customHeight="1" x14ac:dyDescent="0.2">
      <c r="A45" s="53" t="str">
        <f>IF('1. Förderjahr'!C50="","",'1. Förderjahr'!C50)</f>
        <v/>
      </c>
      <c r="B45" s="63" t="str">
        <f>IF(A45="","",IF('1. Förderjahr'!AF50="",0,'1. Förderjahr'!AF50))</f>
        <v/>
      </c>
      <c r="C45" s="64"/>
      <c r="D45" s="63" t="str">
        <f>IF(A45="","",IF('2. Förderjahr'!AF50="",0,'2. Förderjahr'!AF50))</f>
        <v/>
      </c>
      <c r="E45" s="64"/>
      <c r="F45" s="63" t="str">
        <f>IF(A45="","",IF('3. Förderjahr'!AF50="",0,'3. Förderjahr'!AF50))</f>
        <v/>
      </c>
      <c r="G45" s="64"/>
      <c r="H45" s="63" t="str">
        <f>IF(A45="","",IF('4. Förderjahr'!AF50="",0,'4. Förderjahr'!AF50))</f>
        <v/>
      </c>
      <c r="I45" s="64"/>
      <c r="J45" s="63" t="str">
        <f>IF(A45="","",IF('5. Förderjahr'!AF50="",0,'5. Förderjahr'!AF50))</f>
        <v/>
      </c>
      <c r="K45" s="64"/>
      <c r="L45" s="65" t="str">
        <f t="shared" si="1"/>
        <v/>
      </c>
      <c r="M45" s="65" t="str">
        <f t="shared" si="2"/>
        <v/>
      </c>
      <c r="N45" s="65" t="str">
        <f t="shared" si="3"/>
        <v/>
      </c>
    </row>
    <row r="46" spans="1:14" s="22" customFormat="1" ht="24" customHeight="1" x14ac:dyDescent="0.2">
      <c r="A46" s="53" t="str">
        <f>IF('1. Förderjahr'!C51="","",'1. Förderjahr'!C51)</f>
        <v/>
      </c>
      <c r="B46" s="63" t="str">
        <f>IF(A46="","",IF('1. Förderjahr'!AF51="",0,'1. Förderjahr'!AF51))</f>
        <v/>
      </c>
      <c r="C46" s="64"/>
      <c r="D46" s="63" t="str">
        <f>IF(A46="","",IF('2. Förderjahr'!AF51="",0,'2. Förderjahr'!AF51))</f>
        <v/>
      </c>
      <c r="E46" s="64"/>
      <c r="F46" s="63" t="str">
        <f>IF(A46="","",IF('3. Förderjahr'!AF51="",0,'3. Förderjahr'!AF51))</f>
        <v/>
      </c>
      <c r="G46" s="64"/>
      <c r="H46" s="63" t="str">
        <f>IF(A46="","",IF('4. Förderjahr'!AF51="",0,'4. Förderjahr'!AF51))</f>
        <v/>
      </c>
      <c r="I46" s="64"/>
      <c r="J46" s="63" t="str">
        <f>IF(A46="","",IF('5. Förderjahr'!AF51="",0,'5. Förderjahr'!AF51))</f>
        <v/>
      </c>
      <c r="K46" s="64"/>
      <c r="L46" s="65" t="str">
        <f t="shared" si="1"/>
        <v/>
      </c>
      <c r="M46" s="65" t="str">
        <f t="shared" si="2"/>
        <v/>
      </c>
      <c r="N46" s="65" t="str">
        <f t="shared" si="3"/>
        <v/>
      </c>
    </row>
    <row r="47" spans="1:14" s="22" customFormat="1" ht="24" customHeight="1" x14ac:dyDescent="0.2">
      <c r="A47" s="53" t="str">
        <f>IF('1. Förderjahr'!C52="","",'1. Förderjahr'!C52)</f>
        <v/>
      </c>
      <c r="B47" s="63" t="str">
        <f>IF(A47="","",IF('1. Förderjahr'!AF52="",0,'1. Förderjahr'!AF52))</f>
        <v/>
      </c>
      <c r="C47" s="64"/>
      <c r="D47" s="63" t="str">
        <f>IF(A47="","",IF('2. Förderjahr'!AF52="",0,'2. Förderjahr'!AF52))</f>
        <v/>
      </c>
      <c r="E47" s="64"/>
      <c r="F47" s="63" t="str">
        <f>IF(A47="","",IF('3. Förderjahr'!AF52="",0,'3. Förderjahr'!AF52))</f>
        <v/>
      </c>
      <c r="G47" s="64"/>
      <c r="H47" s="63" t="str">
        <f>IF(A47="","",IF('4. Förderjahr'!AF52="",0,'4. Förderjahr'!AF52))</f>
        <v/>
      </c>
      <c r="I47" s="64"/>
      <c r="J47" s="63" t="str">
        <f>IF(A47="","",IF('5. Förderjahr'!AF52="",0,'5. Förderjahr'!AF52))</f>
        <v/>
      </c>
      <c r="K47" s="64"/>
      <c r="L47" s="65" t="str">
        <f t="shared" si="1"/>
        <v/>
      </c>
      <c r="M47" s="65" t="str">
        <f t="shared" si="2"/>
        <v/>
      </c>
      <c r="N47" s="65" t="str">
        <f t="shared" si="3"/>
        <v/>
      </c>
    </row>
    <row r="48" spans="1:14" s="22" customFormat="1" ht="24" customHeight="1" x14ac:dyDescent="0.2">
      <c r="A48" s="53" t="str">
        <f>IF('1. Förderjahr'!C53="","",'1. Förderjahr'!C53)</f>
        <v/>
      </c>
      <c r="B48" s="63" t="str">
        <f>IF(A48="","",IF('1. Förderjahr'!AF53="",0,'1. Förderjahr'!AF53))</f>
        <v/>
      </c>
      <c r="C48" s="64"/>
      <c r="D48" s="63" t="str">
        <f>IF(A48="","",IF('2. Förderjahr'!AF53="",0,'2. Förderjahr'!AF53))</f>
        <v/>
      </c>
      <c r="E48" s="64"/>
      <c r="F48" s="63" t="str">
        <f>IF(A48="","",IF('3. Förderjahr'!AF53="",0,'3. Förderjahr'!AF53))</f>
        <v/>
      </c>
      <c r="G48" s="64"/>
      <c r="H48" s="63" t="str">
        <f>IF(A48="","",IF('4. Förderjahr'!AF53="",0,'4. Förderjahr'!AF53))</f>
        <v/>
      </c>
      <c r="I48" s="64"/>
      <c r="J48" s="63" t="str">
        <f>IF(A48="","",IF('5. Förderjahr'!AF53="",0,'5. Förderjahr'!AF53))</f>
        <v/>
      </c>
      <c r="K48" s="64"/>
      <c r="L48" s="65" t="str">
        <f t="shared" si="1"/>
        <v/>
      </c>
      <c r="M48" s="65" t="str">
        <f t="shared" si="2"/>
        <v/>
      </c>
      <c r="N48" s="65" t="str">
        <f t="shared" si="3"/>
        <v/>
      </c>
    </row>
    <row r="49" spans="1:14" s="22" customFormat="1" ht="24" customHeight="1" x14ac:dyDescent="0.2">
      <c r="A49" s="53" t="str">
        <f>IF('1. Förderjahr'!C54="","",'1. Förderjahr'!C54)</f>
        <v/>
      </c>
      <c r="B49" s="63" t="str">
        <f>IF(A49="","",IF('1. Förderjahr'!AF54="",0,'1. Förderjahr'!AF54))</f>
        <v/>
      </c>
      <c r="C49" s="64"/>
      <c r="D49" s="63" t="str">
        <f>IF(A49="","",IF('2. Förderjahr'!AF54="",0,'2. Förderjahr'!AF54))</f>
        <v/>
      </c>
      <c r="E49" s="64"/>
      <c r="F49" s="63" t="str">
        <f>IF(A49="","",IF('3. Förderjahr'!AF54="",0,'3. Förderjahr'!AF54))</f>
        <v/>
      </c>
      <c r="G49" s="64"/>
      <c r="H49" s="63" t="str">
        <f>IF(A49="","",IF('4. Förderjahr'!AF54="",0,'4. Förderjahr'!AF54))</f>
        <v/>
      </c>
      <c r="I49" s="64"/>
      <c r="J49" s="63" t="str">
        <f>IF(A49="","",IF('5. Förderjahr'!AF54="",0,'5. Förderjahr'!AF54))</f>
        <v/>
      </c>
      <c r="K49" s="64"/>
      <c r="L49" s="65" t="str">
        <f t="shared" si="1"/>
        <v/>
      </c>
      <c r="M49" s="65" t="str">
        <f t="shared" si="2"/>
        <v/>
      </c>
      <c r="N49" s="65" t="str">
        <f t="shared" si="3"/>
        <v/>
      </c>
    </row>
    <row r="50" spans="1:14" s="50" customFormat="1" ht="33.75" customHeight="1" x14ac:dyDescent="0.2">
      <c r="A50" s="62"/>
      <c r="H50" s="182"/>
      <c r="I50" s="183"/>
      <c r="J50" s="183"/>
      <c r="K50" s="56"/>
      <c r="L50" s="56"/>
      <c r="M50" s="56"/>
    </row>
    <row r="51" spans="1:14" s="51" customFormat="1" ht="9" x14ac:dyDescent="0.15">
      <c r="A51" s="51" t="s">
        <v>11</v>
      </c>
      <c r="H51" s="51" t="s">
        <v>25</v>
      </c>
    </row>
  </sheetData>
  <sheetProtection algorithmName="SHA-512" hashValue="uJfo56P5hxTxocSJdYdS1TrPrdc8DaQ1vsfECp2Pgf8Rp+F2wtkl9n756KcEBb87lIinotwZTugb7FDrJvkfrg==" saltValue="LMQFllZLuzezeyqQ1yaiHw==" spinCount="100000" sheet="1" objects="1" scenarios="1" selectLockedCells="1"/>
  <mergeCells count="23">
    <mergeCell ref="H50:J50"/>
    <mergeCell ref="N11:N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L11:M12"/>
    <mergeCell ref="B4:L4"/>
    <mergeCell ref="B5:L5"/>
    <mergeCell ref="B6:C6"/>
    <mergeCell ref="I6:L6"/>
    <mergeCell ref="B10:C10"/>
    <mergeCell ref="D10:E10"/>
    <mergeCell ref="F10:G10"/>
    <mergeCell ref="H10:I10"/>
    <mergeCell ref="J10:K10"/>
    <mergeCell ref="L10:M10"/>
  </mergeCells>
  <dataValidations count="1">
    <dataValidation type="whole" allowBlank="1" showInputMessage="1" showErrorMessage="1" sqref="C15:C49 E15:E49 G15:G49 I15:I49 K15:K49" xr:uid="{00000000-0002-0000-0600-000000000000}">
      <formula1>0</formula1>
      <formula2>9999</formula2>
    </dataValidation>
  </dataValidations>
  <pageMargins left="0.70866141732283472" right="0.27559055118110237" top="0.74803149606299213" bottom="0.55118110236220474" header="0.31496062992125984" footer="0.31496062992125984"/>
  <pageSetup paperSize="9" scale="95" fitToHeight="0" orientation="portrait" cellComments="asDisplayed" r:id="rId1"/>
  <headerFooter>
    <oddFooter>&amp;L&amp;"Arial,Standard"&amp;6e2402291014 - 29.02.2024
Veranstaltungskalender (ELER)  &amp;R&amp;8&amp;P von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12"/>
  <sheetViews>
    <sheetView workbookViewId="0">
      <selection activeCell="A8" sqref="A8"/>
    </sheetView>
  </sheetViews>
  <sheetFormatPr baseColWidth="10" defaultRowHeight="12.75" x14ac:dyDescent="0.2"/>
  <cols>
    <col min="1" max="1" width="35.140625" customWidth="1"/>
  </cols>
  <sheetData>
    <row r="2" spans="1:1" x14ac:dyDescent="0.2">
      <c r="A2" t="s">
        <v>34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8" spans="1:1" x14ac:dyDescent="0.2">
      <c r="A8" t="s">
        <v>44</v>
      </c>
    </row>
    <row r="9" spans="1:1" x14ac:dyDescent="0.2">
      <c r="A9" s="94">
        <v>22</v>
      </c>
    </row>
    <row r="10" spans="1:1" x14ac:dyDescent="0.2">
      <c r="A10" s="94">
        <v>27</v>
      </c>
    </row>
    <row r="11" spans="1:1" x14ac:dyDescent="0.2">
      <c r="A11" s="94">
        <v>37</v>
      </c>
    </row>
    <row r="12" spans="1:1" x14ac:dyDescent="0.2">
      <c r="A12" s="94">
        <v>51</v>
      </c>
    </row>
  </sheetData>
  <sheetProtection algorithmName="SHA-512" hashValue="U67dNoRQuNiOphc15pk6JcKfXWAhWQcO4lGtTz1TloOqGahxk9F77I/7U64qh9khQNLh0Nbdz4QybXmAoaeh5A==" saltValue="hruiz9m9YjWwH7IcN6O6Q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&amp;L&amp;"a,Standard"&amp;6e2402291014 - 29.02.2024&amp;R&amp;"Arial,Standard"&amp;8&amp;P von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2024-02-29T23:00:00+00:00</SfoValidFrom>
    <SfoPublishingDate xmlns="b4f2edbd-beae-4584-9e59-ae1c826843c6">2024-02-29T23:00:00+00:00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3D4C46BF-56A1-4F68-8CC2-B45DCFF1568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e7ed3d88-cf3c-4e1d-8c38-b841c7c09522"/>
    <ds:schemaRef ds:uri="a1cba0e0-2d1b-48c4-a01c-7380b1500348"/>
    <ds:schemaRef ds:uri="b4f2edbd-beae-4584-9e59-ae1c826843c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32C4F6-7B40-481D-9ED9-831EEFC11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BC587-27DA-465B-A754-AE39AF4B0D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A4AEA2-D62B-4513-9456-DCE5C7DCA6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1. Förderjahr</vt:lpstr>
      <vt:lpstr>2. Förderjahr</vt:lpstr>
      <vt:lpstr>3. Förderjahr</vt:lpstr>
      <vt:lpstr>4. Förderjahr</vt:lpstr>
      <vt:lpstr>5. Förderjahr</vt:lpstr>
      <vt:lpstr>Gesamtüberblick Förderjahre 1-5</vt:lpstr>
      <vt:lpstr>Veranstaltungskalender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'Gesamtüberblick Förderjahre 1-5'!Druckbereich</vt:lpstr>
      <vt:lpstr>Veranstaltungskalender!Druckbereich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'Gesamtüberblick Förderjahre 1-5'!Drucktitel</vt:lpstr>
      <vt:lpstr>Veranstaltungskalender!Drucktitel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Personalkosten RL Natürliches Erbe Teil C.1.1 (ELER 2023-2027)</dc:title>
  <dc:subject>e2402291014</dc:subject>
  <dc:creator>Carolin-Sophie Fenge</dc:creator>
  <cp:keywords/>
  <dc:description/>
  <cp:lastModifiedBy>Carolin-Sophie Fenge</cp:lastModifiedBy>
  <cp:lastPrinted>2024-02-29T09:21:23Z</cp:lastPrinted>
  <dcterms:created xsi:type="dcterms:W3CDTF">2015-09-01T08:06:55Z</dcterms:created>
  <dcterms:modified xsi:type="dcterms:W3CDTF">2024-03-01T08:23:47Z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/>
  </property>
  <property fmtid="{D5CDD505-2E9C-101B-9397-08002B2CF9AE}" pid="14" name="Versandinformationen">
    <vt:lpwstr/>
  </property>
  <property fmtid="{D5CDD505-2E9C-101B-9397-08002B2CF9AE}" pid="15" name="ffccf93d78e048e18494f4c9015860bc">
    <vt:lpwstr/>
  </property>
  <property fmtid="{D5CDD505-2E9C-101B-9397-08002B2CF9AE}" pid="16" name="ie2487392bf74293b2f01c83219c2fe9">
    <vt:lpwstr/>
  </property>
  <property fmtid="{D5CDD505-2E9C-101B-9397-08002B2CF9AE}" pid="17" name="e989490a3c5f4646bcde8df58e8a0881">
    <vt:lpwstr/>
  </property>
  <property fmtid="{D5CDD505-2E9C-101B-9397-08002B2CF9AE}" pid="18" name="KommentarRedaktion">
    <vt:lpwstr/>
  </property>
  <property fmtid="{D5CDD505-2E9C-101B-9397-08002B2CF9AE}" pid="19" name="le1a34e04631419b94b18ccec90f2d14">
    <vt:lpwstr/>
  </property>
  <property fmtid="{D5CDD505-2E9C-101B-9397-08002B2CF9AE}" pid="20" name="FormApprover">
    <vt:lpwstr>1164</vt:lpwstr>
  </property>
  <property fmtid="{D5CDD505-2E9C-101B-9397-08002B2CF9AE}" pid="21" name="FormData">
    <vt:lpwstr/>
  </property>
  <property fmtid="{D5CDD505-2E9C-101B-9397-08002B2CF9AE}" pid="22" name="bfd13a4eab564ca1a3b0367262a8d615">
    <vt:lpwstr/>
  </property>
  <property fmtid="{D5CDD505-2E9C-101B-9397-08002B2CF9AE}" pid="23" name="WorkflowChangePath">
    <vt:lpwstr>6829c601-0f9e-4306-a2ef-a339136e67bc,3;6829c601-0f9e-4306-a2ef-a339136e67bc,5;</vt:lpwstr>
  </property>
  <property fmtid="{D5CDD505-2E9C-101B-9397-08002B2CF9AE}" pid="24" name="Weitere Bearbeiter">
    <vt:lpwstr/>
  </property>
  <property fmtid="{D5CDD505-2E9C-101B-9397-08002B2CF9AE}" pid="25" name="ibMetadataUpdateDone">
    <vt:bool>true</vt:bool>
  </property>
  <property fmtid="{D5CDD505-2E9C-101B-9397-08002B2CF9AE}" pid="26" name="Autor">
    <vt:lpwstr>190</vt:lpwstr>
  </property>
</Properties>
</file>