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L:\FBDATEN\45\454\Richtlinien\ELER 2023-2027\Programme 503\Niederlassungsbeihilfe JLW\Dokumente\Internet Antragsunterlagen\"/>
    </mc:Choice>
  </mc:AlternateContent>
  <xr:revisionPtr revIDLastSave="0" documentId="8_{355C140D-CB3F-4CA3-96BB-B3C5F4E818D4}" xr6:coauthVersionLast="36" xr6:coauthVersionMax="36" xr10:uidLastSave="{00000000-0000-0000-0000-000000000000}"/>
  <bookViews>
    <workbookView xWindow="240" yWindow="90" windowWidth="28380" windowHeight="11910" xr2:uid="{00000000-000D-0000-FFFF-FFFF00000000}"/>
  </bookViews>
  <sheets>
    <sheet name="Besatzdichte" sheetId="1" r:id="rId1"/>
  </sheets>
  <definedNames>
    <definedName name="_xlnm.Print_Area" localSheetId="0">Besatzdichte!$A$1:$I$83</definedName>
  </definedNames>
  <calcPr calcId="191029"/>
</workbook>
</file>

<file path=xl/calcChain.xml><?xml version="1.0" encoding="utf-8"?>
<calcChain xmlns="http://schemas.openxmlformats.org/spreadsheetml/2006/main">
  <c r="H65" i="1" l="1"/>
  <c r="H64" i="1"/>
  <c r="H61" i="1"/>
  <c r="H62" i="1"/>
  <c r="H60" i="1"/>
  <c r="H59" i="1"/>
  <c r="H57" i="1"/>
  <c r="H56" i="1"/>
  <c r="H55" i="1"/>
  <c r="H54" i="1"/>
  <c r="H52" i="1"/>
  <c r="H51" i="1"/>
  <c r="H50" i="1"/>
  <c r="H44" i="1"/>
  <c r="H43" i="1"/>
  <c r="H42" i="1"/>
  <c r="H45" i="1"/>
  <c r="H46" i="1"/>
  <c r="H47" i="1"/>
  <c r="H48" i="1"/>
  <c r="H40" i="1"/>
  <c r="H35" i="1"/>
  <c r="H36" i="1"/>
  <c r="H37" i="1"/>
  <c r="H38" i="1"/>
  <c r="H39" i="1"/>
  <c r="H34" i="1"/>
  <c r="H31" i="1"/>
  <c r="H32" i="1"/>
  <c r="H27" i="1"/>
  <c r="H28" i="1"/>
  <c r="H29" i="1"/>
  <c r="G17" i="1"/>
  <c r="I17" i="1"/>
  <c r="H17" i="1"/>
  <c r="H26" i="1"/>
  <c r="H18" i="1"/>
  <c r="H19" i="1"/>
  <c r="H20" i="1"/>
  <c r="H21" i="1"/>
  <c r="H22" i="1"/>
  <c r="H23" i="1"/>
  <c r="H24" i="1"/>
  <c r="G15" i="1"/>
  <c r="F15" i="1"/>
  <c r="I15" i="1" s="1"/>
  <c r="E15" i="1"/>
  <c r="H15" i="1" s="1"/>
  <c r="I52" i="1"/>
  <c r="I51" i="1"/>
  <c r="I50" i="1"/>
  <c r="G52" i="1"/>
  <c r="G51" i="1"/>
  <c r="G50" i="1"/>
  <c r="G21" i="1"/>
  <c r="H66" i="1" l="1"/>
  <c r="H68" i="1" s="1"/>
  <c r="G60" i="1"/>
  <c r="I60" i="1"/>
  <c r="G61" i="1"/>
  <c r="I61" i="1"/>
  <c r="G62" i="1"/>
  <c r="I62" i="1"/>
  <c r="I59" i="1"/>
  <c r="G59" i="1"/>
  <c r="G54" i="1"/>
  <c r="I54" i="1"/>
  <c r="G39" i="1"/>
  <c r="I39" i="1"/>
  <c r="G40" i="1"/>
  <c r="I40" i="1"/>
  <c r="G38" i="1"/>
  <c r="I38" i="1"/>
  <c r="G29" i="1"/>
  <c r="I29" i="1"/>
  <c r="I21" i="1"/>
  <c r="I20" i="1"/>
  <c r="G20" i="1"/>
  <c r="I56" i="1" l="1"/>
  <c r="G56" i="1"/>
  <c r="I57" i="1"/>
  <c r="I55" i="1"/>
  <c r="G57" i="1"/>
  <c r="G55" i="1"/>
  <c r="I48" i="1"/>
  <c r="G48" i="1"/>
  <c r="I64" i="1" l="1"/>
  <c r="G64" i="1"/>
  <c r="G45" i="1"/>
  <c r="I45" i="1"/>
  <c r="G46" i="1"/>
  <c r="I46" i="1"/>
  <c r="G42" i="1"/>
  <c r="I42" i="1"/>
  <c r="G43" i="1"/>
  <c r="I43" i="1"/>
  <c r="G26" i="1"/>
  <c r="I26" i="1"/>
  <c r="I65" i="1" l="1"/>
  <c r="G65" i="1"/>
  <c r="I19" i="1" l="1"/>
  <c r="I22" i="1"/>
  <c r="I23" i="1"/>
  <c r="I24" i="1"/>
  <c r="I27" i="1"/>
  <c r="I28" i="1"/>
  <c r="I31" i="1"/>
  <c r="I32" i="1"/>
  <c r="I34" i="1"/>
  <c r="I35" i="1"/>
  <c r="I36" i="1"/>
  <c r="I37" i="1"/>
  <c r="I44" i="1"/>
  <c r="I47" i="1"/>
  <c r="I18" i="1"/>
  <c r="G35" i="1"/>
  <c r="G19" i="1"/>
  <c r="G22" i="1"/>
  <c r="G23" i="1"/>
  <c r="G24" i="1"/>
  <c r="G27" i="1"/>
  <c r="G28" i="1"/>
  <c r="G31" i="1"/>
  <c r="G32" i="1"/>
  <c r="G34" i="1"/>
  <c r="G36" i="1"/>
  <c r="G37" i="1"/>
  <c r="G44" i="1"/>
  <c r="G47" i="1"/>
  <c r="G18" i="1"/>
  <c r="I66" i="1" l="1"/>
  <c r="I68" i="1" s="1"/>
  <c r="G66" i="1"/>
  <c r="G68" i="1" s="1"/>
</calcChain>
</file>

<file path=xl/sharedStrings.xml><?xml version="1.0" encoding="utf-8"?>
<sst xmlns="http://schemas.openxmlformats.org/spreadsheetml/2006/main" count="74" uniqueCount="72">
  <si>
    <t>Antragsteller:</t>
  </si>
  <si>
    <t>Aktenzeichen:</t>
  </si>
  <si>
    <t>Milchkühe</t>
  </si>
  <si>
    <t>Ort, Datum</t>
  </si>
  <si>
    <t>Tierart</t>
  </si>
  <si>
    <t>Antragstellung</t>
  </si>
  <si>
    <t>Gesamt</t>
  </si>
  <si>
    <t>Mutterschafe</t>
  </si>
  <si>
    <t xml:space="preserve">Equiden über 6 Monate </t>
  </si>
  <si>
    <t>Masthähnchen bis 35 Tage</t>
  </si>
  <si>
    <t>Masthähnchen bis 49 Tage</t>
  </si>
  <si>
    <t>Legehennen</t>
  </si>
  <si>
    <t>Sonstiges Geflügel</t>
  </si>
  <si>
    <t>Schafe und Ziegen</t>
  </si>
  <si>
    <t xml:space="preserve">Equiden </t>
  </si>
  <si>
    <t>Schweine</t>
  </si>
  <si>
    <t>Geflügel</t>
  </si>
  <si>
    <t>Sonstige Tierhaltung</t>
  </si>
  <si>
    <t>Unterschrift des Antragstellers</t>
  </si>
  <si>
    <t>Mastschweine/gesamte Mastdauer</t>
  </si>
  <si>
    <t>Kälber/Jungvieh unter 6 Monate</t>
  </si>
  <si>
    <t>Mutter- und Ammenkühe</t>
  </si>
  <si>
    <t xml:space="preserve">Jahr: </t>
  </si>
  <si>
    <t>Bemerkungen</t>
  </si>
  <si>
    <t>Unterschrift/Stempel Landwirtschaftsamt</t>
  </si>
  <si>
    <t>Name in Druckbuchstaben</t>
  </si>
  <si>
    <r>
      <t>Anzahl der Tiere</t>
    </r>
    <r>
      <rPr>
        <vertAlign val="superscript"/>
        <sz val="7"/>
        <color theme="1"/>
        <rFont val="Arial"/>
        <family val="2"/>
      </rPr>
      <t>1)</t>
    </r>
    <r>
      <rPr>
        <sz val="7"/>
        <color theme="1"/>
        <rFont val="Arial"/>
        <family val="2"/>
      </rPr>
      <t xml:space="preserve">
gem. Agrarförderantrag vor Antragstellung</t>
    </r>
  </si>
  <si>
    <r>
      <t>Selbstbewirtschaftete LF</t>
    </r>
    <r>
      <rPr>
        <vertAlign val="superscript"/>
        <sz val="8"/>
        <color theme="1"/>
        <rFont val="Arial"/>
        <family val="2"/>
      </rPr>
      <t>1)</t>
    </r>
  </si>
  <si>
    <t>GV</t>
  </si>
  <si>
    <t>Programm "Einzelbetriebliche Investitionen in landwirtschaftlichen Unternehmen" (2024-2027)</t>
  </si>
  <si>
    <r>
      <t>GV</t>
    </r>
    <r>
      <rPr>
        <sz val="7"/>
        <color theme="1"/>
        <rFont val="Arial"/>
        <family val="2"/>
      </rPr>
      <t>-Schlüssel</t>
    </r>
  </si>
  <si>
    <r>
      <t>Arbeitsblatt zur Ermittlung des GV</t>
    </r>
    <r>
      <rPr>
        <b/>
        <sz val="12"/>
        <color theme="1"/>
        <rFont val="Arial"/>
        <family val="2"/>
      </rPr>
      <t xml:space="preserve">-Besatzes </t>
    </r>
  </si>
  <si>
    <t>Mastkälber</t>
  </si>
  <si>
    <t>Zuchtsauen über 50 kg LM</t>
  </si>
  <si>
    <t>Strauße (Aufzucht u. Mast)</t>
  </si>
  <si>
    <t>Rinder</t>
  </si>
  <si>
    <t>Rinder 6 Monate bis 1 Jahr</t>
  </si>
  <si>
    <t>Rinder 1 Jahr bis unter 2 Jahre</t>
  </si>
  <si>
    <t>männl. Rinder 2 Jahre u. älter</t>
  </si>
  <si>
    <t>weibl. Rinder 2 Jahre u. älter</t>
  </si>
  <si>
    <t>Schafe über 1 Jahr</t>
  </si>
  <si>
    <t>Mutterziegen</t>
  </si>
  <si>
    <t>Ziegen über 1 Jahr</t>
  </si>
  <si>
    <t>Equiden bis 6 Monate</t>
  </si>
  <si>
    <t>Ferkel unter 20 kg LM</t>
  </si>
  <si>
    <t>Mastschweine/zweistufig
(Läufer 20 kg bis 50 kg LM)</t>
  </si>
  <si>
    <t>Mastschweine/zweistufig (sonstige Mastschweine über 50 kg LM)</t>
  </si>
  <si>
    <t>Zuchteber über 50 kg LM</t>
  </si>
  <si>
    <t>Sonstige Schweine</t>
  </si>
  <si>
    <t>Strauße über 2 Jahre (Zucht)</t>
  </si>
  <si>
    <t>Gänse</t>
  </si>
  <si>
    <t>Kaninchen (Mutterkaninchen)</t>
  </si>
  <si>
    <t>Mastkaninchen</t>
  </si>
  <si>
    <t>Mutterhäsinnen</t>
  </si>
  <si>
    <t>Lamas und Alpakas</t>
  </si>
  <si>
    <t>Lamas über 1 Jahr bis 2 Jahre</t>
  </si>
  <si>
    <t>Alpakas über 1 Jahr bis 2 Jahre</t>
  </si>
  <si>
    <t>Alpakas über 2 Jahre</t>
  </si>
  <si>
    <t>Lamas über 2 Jahre</t>
  </si>
  <si>
    <t>Gehegewild</t>
  </si>
  <si>
    <t>Damwild bis 18 Monate</t>
  </si>
  <si>
    <t>Damwild über 18 Monate</t>
  </si>
  <si>
    <t>Rotwild bis 18 Monate</t>
  </si>
  <si>
    <t>Rotwild über 18 Monate</t>
  </si>
  <si>
    <t>Anzahl der Tiere im Zieljahr 1</t>
  </si>
  <si>
    <t>Anzahl der Tiere im Zieljahr 2</t>
  </si>
  <si>
    <t>im Zieljahr 1</t>
  </si>
  <si>
    <t>im Zieljahr 2</t>
  </si>
  <si>
    <r>
      <rPr>
        <vertAlign val="superscript"/>
        <sz val="7"/>
        <color theme="1"/>
        <rFont val="Arial"/>
        <family val="2"/>
      </rPr>
      <t>1)</t>
    </r>
    <r>
      <rPr>
        <sz val="7"/>
        <color theme="1"/>
        <rFont val="Arial"/>
        <family val="2"/>
      </rPr>
      <t xml:space="preserve"> Tierbestand und Flächenangaben beziehen sich auf den aktuellsten Agrarförderantrag.</t>
    </r>
  </si>
  <si>
    <r>
      <rPr>
        <vertAlign val="superscript"/>
        <sz val="7"/>
        <color theme="1"/>
        <rFont val="Arial"/>
        <family val="2"/>
      </rPr>
      <t>2)</t>
    </r>
    <r>
      <rPr>
        <sz val="7"/>
        <color theme="1"/>
        <rFont val="Arial"/>
        <family val="2"/>
      </rPr>
      <t xml:space="preserve"> Der GV-Besatz je ha LF darf den Wert von 2,0 in den Bezugsjahren nicht überschreiten.</t>
    </r>
  </si>
  <si>
    <r>
      <t>GV-Besatz je ha LF</t>
    </r>
    <r>
      <rPr>
        <b/>
        <vertAlign val="superscript"/>
        <sz val="8"/>
        <color theme="1"/>
        <rFont val="Arial"/>
        <family val="2"/>
      </rPr>
      <t>2)</t>
    </r>
    <r>
      <rPr>
        <b/>
        <sz val="8"/>
        <color theme="1"/>
        <rFont val="Arial"/>
        <family val="2"/>
      </rPr>
      <t xml:space="preserve"> </t>
    </r>
  </si>
  <si>
    <t>i. d. F. des MLUK vom 31. Mai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</si>
</sst>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3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7"/>
      <color theme="1"/>
      <name val="Arial"/>
      <family val="2"/>
    </font>
    <font>
      <sz val="10.5"/>
      <color rgb="FF000000"/>
      <name val="Arial"/>
      <family val="2"/>
    </font>
    <font>
      <b/>
      <sz val="7"/>
      <color theme="1"/>
      <name val="Arial"/>
      <family val="2"/>
    </font>
    <font>
      <sz val="10"/>
      <color rgb="FF0000FF"/>
      <name val="Arial"/>
      <family val="2"/>
    </font>
    <font>
      <sz val="9"/>
      <color rgb="FF0000FF"/>
      <name val="Arial"/>
      <family val="2"/>
    </font>
    <font>
      <sz val="7"/>
      <color rgb="FF0000FF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vertAlign val="superscript"/>
      <sz val="7"/>
      <color theme="1"/>
      <name val="Arial"/>
      <family val="2"/>
    </font>
    <font>
      <vertAlign val="superscript"/>
      <sz val="8"/>
      <color theme="1"/>
      <name val="Arial"/>
      <family val="2"/>
    </font>
    <font>
      <sz val="8"/>
      <name val="Arial"/>
      <family val="2"/>
    </font>
    <font>
      <sz val="7"/>
      <color theme="0" tint="-0.499984740745262"/>
      <name val="Arial"/>
      <family val="2"/>
    </font>
    <font>
      <b/>
      <vertAlign val="superscript"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3" fillId="2" borderId="0" xfId="0" applyFont="1" applyFill="1" applyProtection="1"/>
    <xf numFmtId="0" fontId="2" fillId="2" borderId="0" xfId="0" applyFont="1" applyFill="1" applyProtection="1"/>
    <xf numFmtId="0" fontId="8" fillId="2" borderId="0" xfId="0" applyFont="1" applyFill="1" applyBorder="1" applyAlignment="1" applyProtection="1">
      <alignment horizontal="right" indent="2"/>
    </xf>
    <xf numFmtId="0" fontId="3" fillId="2" borderId="0" xfId="0" applyFont="1" applyFill="1" applyBorder="1" applyAlignment="1" applyProtection="1"/>
    <xf numFmtId="49" fontId="3" fillId="2" borderId="1" xfId="0" applyNumberFormat="1" applyFont="1" applyFill="1" applyBorder="1" applyAlignment="1" applyProtection="1">
      <alignment vertical="top" wrapText="1"/>
    </xf>
    <xf numFmtId="0" fontId="8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/>
    <xf numFmtId="0" fontId="10" fillId="2" borderId="0" xfId="0" applyFont="1" applyFill="1" applyBorder="1" applyAlignment="1" applyProtection="1">
      <alignment vertical="center"/>
    </xf>
    <xf numFmtId="49" fontId="10" fillId="2" borderId="0" xfId="0" applyNumberFormat="1" applyFont="1" applyFill="1" applyBorder="1" applyAlignment="1" applyProtection="1">
      <alignment vertical="center"/>
    </xf>
    <xf numFmtId="0" fontId="10" fillId="2" borderId="0" xfId="0" applyFont="1" applyFill="1" applyAlignment="1" applyProtection="1">
      <alignment vertical="center"/>
    </xf>
    <xf numFmtId="49" fontId="10" fillId="2" borderId="0" xfId="0" applyNumberFormat="1" applyFont="1" applyFill="1" applyBorder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Protection="1"/>
    <xf numFmtId="0" fontId="2" fillId="0" borderId="0" xfId="0" applyFont="1" applyAlignment="1" applyProtection="1">
      <alignment horizontal="left" vertical="top"/>
    </xf>
    <xf numFmtId="0" fontId="5" fillId="0" borderId="0" xfId="0" applyFont="1" applyBorder="1" applyAlignment="1" applyProtection="1">
      <alignment vertical="top"/>
    </xf>
    <xf numFmtId="0" fontId="5" fillId="0" borderId="0" xfId="0" applyFont="1" applyAlignment="1" applyProtection="1">
      <alignment horizontal="left" vertical="top"/>
    </xf>
    <xf numFmtId="0" fontId="2" fillId="2" borderId="0" xfId="0" applyFont="1" applyFill="1" applyBorder="1" applyAlignment="1" applyProtection="1">
      <alignment wrapText="1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Protection="1"/>
    <xf numFmtId="0" fontId="4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9" fillId="0" borderId="3" xfId="0" applyFont="1" applyFill="1" applyBorder="1" applyAlignment="1" applyProtection="1">
      <alignment horizontal="center" vertical="top"/>
    </xf>
    <xf numFmtId="0" fontId="9" fillId="0" borderId="3" xfId="0" applyFont="1" applyFill="1" applyBorder="1" applyAlignment="1" applyProtection="1">
      <alignment horizontal="center" vertical="top" wrapText="1"/>
    </xf>
    <xf numFmtId="0" fontId="5" fillId="0" borderId="0" xfId="0" applyFont="1" applyAlignment="1" applyProtection="1">
      <alignment vertical="top"/>
    </xf>
    <xf numFmtId="0" fontId="5" fillId="0" borderId="0" xfId="0" applyFont="1" applyBorder="1" applyProtection="1"/>
    <xf numFmtId="0" fontId="5" fillId="0" borderId="6" xfId="0" applyFont="1" applyBorder="1" applyAlignment="1" applyProtection="1">
      <alignment vertical="center"/>
    </xf>
    <xf numFmtId="4" fontId="5" fillId="0" borderId="6" xfId="0" applyNumberFormat="1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vertical="center"/>
    </xf>
    <xf numFmtId="4" fontId="5" fillId="0" borderId="8" xfId="0" applyNumberFormat="1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vertical="center"/>
    </xf>
    <xf numFmtId="4" fontId="5" fillId="0" borderId="5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7" xfId="0" applyFont="1" applyBorder="1" applyAlignment="1" applyProtection="1">
      <alignment vertical="center" wrapText="1"/>
    </xf>
    <xf numFmtId="4" fontId="5" fillId="0" borderId="7" xfId="0" applyNumberFormat="1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right" vertical="center" indent="1"/>
    </xf>
    <xf numFmtId="0" fontId="9" fillId="0" borderId="11" xfId="0" applyFont="1" applyBorder="1" applyAlignment="1" applyProtection="1">
      <alignment horizontal="right" vertical="center" indent="1"/>
    </xf>
    <xf numFmtId="4" fontId="9" fillId="0" borderId="2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right" vertical="center" indent="1"/>
    </xf>
    <xf numFmtId="0" fontId="5" fillId="0" borderId="20" xfId="0" applyFont="1" applyBorder="1" applyAlignment="1" applyProtection="1">
      <alignment horizontal="center" vertical="center"/>
    </xf>
    <xf numFmtId="49" fontId="2" fillId="2" borderId="25" xfId="0" applyNumberFormat="1" applyFont="1" applyFill="1" applyBorder="1" applyAlignment="1" applyProtection="1">
      <alignment horizontal="right" wrapText="1" indent="1"/>
    </xf>
    <xf numFmtId="0" fontId="2" fillId="2" borderId="25" xfId="0" applyFont="1" applyFill="1" applyBorder="1" applyAlignment="1" applyProtection="1"/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top"/>
    </xf>
    <xf numFmtId="0" fontId="14" fillId="2" borderId="0" xfId="0" applyFont="1" applyFill="1" applyBorder="1" applyAlignment="1" applyProtection="1"/>
    <xf numFmtId="49" fontId="14" fillId="2" borderId="1" xfId="0" applyNumberFormat="1" applyFont="1" applyFill="1" applyBorder="1" applyAlignment="1" applyProtection="1">
      <alignment vertical="top" wrapText="1"/>
    </xf>
    <xf numFmtId="0" fontId="14" fillId="2" borderId="0" xfId="0" applyFont="1" applyFill="1" applyProtection="1"/>
    <xf numFmtId="0" fontId="15" fillId="2" borderId="0" xfId="0" applyFont="1" applyFill="1" applyBorder="1" applyAlignment="1" applyProtection="1">
      <alignment vertical="center"/>
    </xf>
    <xf numFmtId="0" fontId="15" fillId="2" borderId="0" xfId="0" applyFont="1" applyFill="1" applyAlignment="1" applyProtection="1">
      <alignment vertical="center"/>
    </xf>
    <xf numFmtId="49" fontId="15" fillId="2" borderId="0" xfId="0" applyNumberFormat="1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top"/>
    </xf>
    <xf numFmtId="0" fontId="1" fillId="0" borderId="0" xfId="0" applyFont="1" applyBorder="1" applyAlignment="1" applyProtection="1">
      <alignment vertical="top"/>
    </xf>
    <xf numFmtId="0" fontId="10" fillId="0" borderId="14" xfId="0" applyFont="1" applyFill="1" applyBorder="1" applyAlignment="1" applyProtection="1">
      <alignment horizontal="left" vertical="center"/>
    </xf>
    <xf numFmtId="0" fontId="10" fillId="0" borderId="14" xfId="0" applyFont="1" applyFill="1" applyBorder="1" applyAlignment="1" applyProtection="1">
      <alignment horizontal="center" vertical="top"/>
    </xf>
    <xf numFmtId="0" fontId="12" fillId="0" borderId="17" xfId="0" applyFont="1" applyFill="1" applyBorder="1" applyAlignment="1" applyProtection="1">
      <alignment horizontal="left" vertical="center" wrapText="1"/>
    </xf>
    <xf numFmtId="49" fontId="3" fillId="2" borderId="0" xfId="0" applyNumberFormat="1" applyFont="1" applyFill="1" applyBorder="1" applyAlignment="1" applyProtection="1">
      <alignment vertical="top" wrapText="1"/>
    </xf>
    <xf numFmtId="49" fontId="14" fillId="2" borderId="0" xfId="0" applyNumberFormat="1" applyFont="1" applyFill="1" applyBorder="1" applyAlignment="1" applyProtection="1">
      <alignment vertical="top" wrapText="1"/>
    </xf>
    <xf numFmtId="0" fontId="13" fillId="0" borderId="0" xfId="0" applyFont="1" applyBorder="1" applyAlignment="1" applyProtection="1">
      <alignment horizontal="center" vertical="top"/>
    </xf>
    <xf numFmtId="0" fontId="2" fillId="0" borderId="0" xfId="0" applyFont="1" applyAlignment="1" applyProtection="1">
      <alignment vertical="top"/>
    </xf>
    <xf numFmtId="0" fontId="16" fillId="0" borderId="0" xfId="0" applyFont="1" applyBorder="1" applyAlignment="1" applyProtection="1">
      <alignment vertical="top"/>
    </xf>
    <xf numFmtId="0" fontId="17" fillId="2" borderId="0" xfId="0" applyFont="1" applyFill="1" applyBorder="1" applyAlignment="1" applyProtection="1">
      <alignment vertical="center"/>
    </xf>
    <xf numFmtId="49" fontId="17" fillId="2" borderId="0" xfId="0" applyNumberFormat="1" applyFont="1" applyFill="1" applyBorder="1" applyAlignment="1" applyProtection="1">
      <alignment vertical="center"/>
    </xf>
    <xf numFmtId="0" fontId="17" fillId="2" borderId="0" xfId="0" applyFont="1" applyFill="1" applyAlignment="1" applyProtection="1">
      <alignment vertical="center"/>
    </xf>
    <xf numFmtId="49" fontId="17" fillId="2" borderId="0" xfId="0" applyNumberFormat="1" applyFont="1" applyFill="1" applyBorder="1" applyAlignment="1" applyProtection="1">
      <alignment vertical="center" wrapText="1"/>
    </xf>
    <xf numFmtId="0" fontId="10" fillId="0" borderId="0" xfId="0" applyFont="1" applyAlignment="1" applyProtection="1">
      <alignment horizontal="center" vertical="center"/>
    </xf>
    <xf numFmtId="0" fontId="10" fillId="0" borderId="0" xfId="0" applyFont="1" applyProtection="1"/>
    <xf numFmtId="0" fontId="5" fillId="0" borderId="7" xfId="0" applyFont="1" applyBorder="1" applyAlignment="1" applyProtection="1">
      <alignment vertical="center"/>
    </xf>
    <xf numFmtId="0" fontId="5" fillId="0" borderId="14" xfId="0" applyFont="1" applyBorder="1" applyAlignment="1" applyProtection="1">
      <alignment vertical="center"/>
    </xf>
    <xf numFmtId="0" fontId="10" fillId="0" borderId="14" xfId="0" applyFont="1" applyFill="1" applyBorder="1" applyAlignment="1" applyProtection="1">
      <alignment horizontal="center" vertical="top" wrapText="1"/>
    </xf>
    <xf numFmtId="0" fontId="4" fillId="0" borderId="12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4" fontId="5" fillId="0" borderId="14" xfId="0" applyNumberFormat="1" applyFont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vertical="center"/>
    </xf>
    <xf numFmtId="0" fontId="9" fillId="0" borderId="25" xfId="0" applyFont="1" applyBorder="1" applyAlignment="1" applyProtection="1">
      <alignment vertical="center"/>
    </xf>
    <xf numFmtId="0" fontId="2" fillId="0" borderId="25" xfId="0" applyFont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vertical="center"/>
    </xf>
    <xf numFmtId="0" fontId="9" fillId="0" borderId="19" xfId="0" applyFont="1" applyBorder="1" applyAlignment="1" applyProtection="1">
      <alignment vertical="center"/>
    </xf>
    <xf numFmtId="164" fontId="5" fillId="3" borderId="30" xfId="0" applyNumberFormat="1" applyFont="1" applyFill="1" applyBorder="1" applyAlignment="1" applyProtection="1">
      <alignment horizontal="left" vertical="center" indent="1"/>
    </xf>
    <xf numFmtId="4" fontId="5" fillId="3" borderId="30" xfId="0" applyNumberFormat="1" applyFont="1" applyFill="1" applyBorder="1" applyAlignment="1" applyProtection="1">
      <alignment horizontal="center" vertical="center"/>
    </xf>
    <xf numFmtId="4" fontId="5" fillId="3" borderId="20" xfId="0" applyNumberFormat="1" applyFont="1" applyFill="1" applyBorder="1" applyAlignment="1" applyProtection="1">
      <alignment horizontal="center" vertical="center"/>
    </xf>
    <xf numFmtId="0" fontId="9" fillId="3" borderId="19" xfId="0" applyFont="1" applyFill="1" applyBorder="1" applyAlignment="1" applyProtection="1">
      <alignment vertical="center"/>
    </xf>
    <xf numFmtId="0" fontId="5" fillId="3" borderId="30" xfId="0" applyFont="1" applyFill="1" applyBorder="1" applyAlignment="1" applyProtection="1">
      <alignment horizontal="left" vertical="center" indent="1"/>
    </xf>
    <xf numFmtId="0" fontId="5" fillId="0" borderId="30" xfId="0" applyFont="1" applyBorder="1" applyAlignment="1" applyProtection="1">
      <alignment horizontal="left" vertical="center" indent="1"/>
    </xf>
    <xf numFmtId="3" fontId="5" fillId="0" borderId="30" xfId="0" applyNumberFormat="1" applyFont="1" applyBorder="1" applyAlignment="1" applyProtection="1">
      <alignment horizontal="center" vertical="center"/>
    </xf>
    <xf numFmtId="4" fontId="5" fillId="0" borderId="30" xfId="0" applyNumberFormat="1" applyFont="1" applyBorder="1" applyAlignment="1" applyProtection="1">
      <alignment horizontal="center" vertical="center"/>
    </xf>
    <xf numFmtId="4" fontId="5" fillId="0" borderId="20" xfId="0" applyNumberFormat="1" applyFont="1" applyBorder="1" applyAlignment="1" applyProtection="1">
      <alignment horizontal="center" vertical="center"/>
    </xf>
    <xf numFmtId="0" fontId="9" fillId="0" borderId="19" xfId="0" applyFont="1" applyBorder="1" applyAlignment="1" applyProtection="1">
      <alignment horizontal="left" vertical="center"/>
    </xf>
    <xf numFmtId="0" fontId="5" fillId="0" borderId="30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/>
    <xf numFmtId="0" fontId="4" fillId="0" borderId="25" xfId="0" applyFont="1" applyBorder="1" applyAlignment="1" applyProtection="1">
      <alignment horizontal="center" vertical="center"/>
    </xf>
    <xf numFmtId="164" fontId="20" fillId="3" borderId="6" xfId="0" applyNumberFormat="1" applyFont="1" applyFill="1" applyBorder="1" applyAlignment="1" applyProtection="1">
      <alignment horizontal="left" vertical="center" indent="1"/>
    </xf>
    <xf numFmtId="164" fontId="5" fillId="3" borderId="5" xfId="0" applyNumberFormat="1" applyFont="1" applyFill="1" applyBorder="1" applyAlignment="1" applyProtection="1">
      <alignment horizontal="left" vertical="center" indent="1"/>
    </xf>
    <xf numFmtId="164" fontId="5" fillId="3" borderId="6" xfId="0" applyNumberFormat="1" applyFont="1" applyFill="1" applyBorder="1" applyAlignment="1" applyProtection="1">
      <alignment horizontal="left" vertical="center" indent="1"/>
    </xf>
    <xf numFmtId="164" fontId="5" fillId="3" borderId="7" xfId="0" applyNumberFormat="1" applyFont="1" applyFill="1" applyBorder="1" applyAlignment="1" applyProtection="1">
      <alignment horizontal="left" vertical="center" indent="1"/>
    </xf>
    <xf numFmtId="164" fontId="5" fillId="3" borderId="8" xfId="0" applyNumberFormat="1" applyFont="1" applyFill="1" applyBorder="1" applyAlignment="1" applyProtection="1">
      <alignment horizontal="left" vertical="center" indent="1"/>
    </xf>
    <xf numFmtId="0" fontId="5" fillId="3" borderId="6" xfId="0" applyFont="1" applyFill="1" applyBorder="1" applyAlignment="1" applyProtection="1">
      <alignment horizontal="left" vertical="center" indent="1"/>
    </xf>
    <xf numFmtId="0" fontId="5" fillId="3" borderId="8" xfId="0" applyFont="1" applyFill="1" applyBorder="1" applyAlignment="1" applyProtection="1">
      <alignment horizontal="left" vertical="center" indent="1"/>
    </xf>
    <xf numFmtId="0" fontId="5" fillId="3" borderId="7" xfId="0" applyFont="1" applyFill="1" applyBorder="1" applyAlignment="1" applyProtection="1">
      <alignment horizontal="left" vertical="center" indent="1"/>
    </xf>
    <xf numFmtId="164" fontId="5" fillId="3" borderId="14" xfId="0" applyNumberFormat="1" applyFont="1" applyFill="1" applyBorder="1" applyAlignment="1" applyProtection="1">
      <alignment horizontal="left" vertical="center" indent="1"/>
    </xf>
    <xf numFmtId="0" fontId="2" fillId="3" borderId="25" xfId="0" applyFont="1" applyFill="1" applyBorder="1" applyAlignment="1" applyProtection="1">
      <alignment horizontal="center" vertical="center"/>
    </xf>
    <xf numFmtId="0" fontId="12" fillId="4" borderId="18" xfId="0" applyFont="1" applyFill="1" applyBorder="1" applyAlignment="1" applyProtection="1">
      <alignment horizontal="center" vertical="center" wrapText="1"/>
      <protection locked="0"/>
    </xf>
    <xf numFmtId="3" fontId="5" fillId="4" borderId="22" xfId="0" applyNumberFormat="1" applyFont="1" applyFill="1" applyBorder="1" applyAlignment="1" applyProtection="1">
      <alignment horizontal="center" vertical="center"/>
      <protection locked="0"/>
    </xf>
    <xf numFmtId="3" fontId="5" fillId="4" borderId="6" xfId="0" applyNumberFormat="1" applyFont="1" applyFill="1" applyBorder="1" applyAlignment="1" applyProtection="1">
      <alignment horizontal="center" vertical="center"/>
      <protection locked="0"/>
    </xf>
    <xf numFmtId="3" fontId="5" fillId="4" borderId="29" xfId="0" applyNumberFormat="1" applyFont="1" applyFill="1" applyBorder="1" applyAlignment="1" applyProtection="1">
      <alignment horizontal="center" vertical="center"/>
      <protection locked="0"/>
    </xf>
    <xf numFmtId="3" fontId="5" fillId="4" borderId="5" xfId="0" applyNumberFormat="1" applyFont="1" applyFill="1" applyBorder="1" applyAlignment="1" applyProtection="1">
      <alignment horizontal="center" vertical="center"/>
      <protection locked="0"/>
    </xf>
    <xf numFmtId="3" fontId="5" fillId="4" borderId="27" xfId="0" applyNumberFormat="1" applyFont="1" applyFill="1" applyBorder="1" applyAlignment="1" applyProtection="1">
      <alignment horizontal="center" vertical="center"/>
      <protection locked="0"/>
    </xf>
    <xf numFmtId="3" fontId="5" fillId="4" borderId="7" xfId="0" applyNumberFormat="1" applyFont="1" applyFill="1" applyBorder="1" applyAlignment="1" applyProtection="1">
      <alignment horizontal="center" vertical="center"/>
      <protection locked="0"/>
    </xf>
    <xf numFmtId="3" fontId="5" fillId="4" borderId="24" xfId="0" applyNumberFormat="1" applyFont="1" applyFill="1" applyBorder="1" applyAlignment="1" applyProtection="1">
      <alignment horizontal="center" vertical="center"/>
      <protection locked="0"/>
    </xf>
    <xf numFmtId="3" fontId="5" fillId="4" borderId="8" xfId="0" applyNumberFormat="1" applyFont="1" applyFill="1" applyBorder="1" applyAlignment="1" applyProtection="1">
      <alignment horizontal="center" vertical="center"/>
      <protection locked="0"/>
    </xf>
    <xf numFmtId="3" fontId="5" fillId="4" borderId="16" xfId="0" applyNumberFormat="1" applyFont="1" applyFill="1" applyBorder="1" applyAlignment="1" applyProtection="1">
      <alignment horizontal="center" vertical="center"/>
      <protection locked="0"/>
    </xf>
    <xf numFmtId="3" fontId="5" fillId="4" borderId="14" xfId="0" applyNumberFormat="1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Border="1" applyAlignment="1" applyProtection="1">
      <alignment vertical="center"/>
    </xf>
    <xf numFmtId="0" fontId="10" fillId="3" borderId="0" xfId="0" applyFont="1" applyFill="1" applyAlignment="1" applyProtection="1">
      <alignment horizontal="center" vertical="center"/>
    </xf>
    <xf numFmtId="4" fontId="5" fillId="0" borderId="0" xfId="0" applyNumberFormat="1" applyFont="1" applyBorder="1" applyAlignment="1" applyProtection="1">
      <alignment horizontal="center" vertical="center"/>
    </xf>
    <xf numFmtId="4" fontId="5" fillId="4" borderId="2" xfId="0" applyNumberFormat="1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Border="1" applyAlignment="1" applyProtection="1">
      <alignment horizontal="left" vertical="center"/>
    </xf>
    <xf numFmtId="0" fontId="11" fillId="0" borderId="0" xfId="0" applyFont="1" applyAlignment="1" applyProtection="1">
      <alignment vertical="center"/>
    </xf>
    <xf numFmtId="0" fontId="12" fillId="3" borderId="18" xfId="0" applyFont="1" applyFill="1" applyBorder="1" applyAlignment="1" applyProtection="1">
      <alignment horizontal="center" vertical="center" wrapText="1"/>
    </xf>
    <xf numFmtId="3" fontId="5" fillId="3" borderId="30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/>
    </xf>
    <xf numFmtId="0" fontId="14" fillId="0" borderId="1" xfId="0" applyFont="1" applyFill="1" applyBorder="1" applyAlignment="1" applyProtection="1">
      <alignment horizontal="left"/>
    </xf>
    <xf numFmtId="0" fontId="14" fillId="0" borderId="0" xfId="0" applyFont="1" applyFill="1" applyBorder="1" applyAlignment="1" applyProtection="1">
      <alignment horizontal="left"/>
    </xf>
    <xf numFmtId="0" fontId="5" fillId="4" borderId="7" xfId="0" applyFont="1" applyFill="1" applyBorder="1" applyAlignment="1" applyProtection="1">
      <alignment vertical="center"/>
      <protection locked="0"/>
    </xf>
    <xf numFmtId="164" fontId="5" fillId="4" borderId="7" xfId="0" applyNumberFormat="1" applyFont="1" applyFill="1" applyBorder="1" applyAlignment="1" applyProtection="1">
      <alignment horizontal="left" vertical="center" indent="1"/>
      <protection locked="0"/>
    </xf>
    <xf numFmtId="0" fontId="9" fillId="4" borderId="8" xfId="0" applyFont="1" applyFill="1" applyBorder="1" applyAlignment="1" applyProtection="1">
      <alignment vertical="center"/>
      <protection locked="0"/>
    </xf>
    <xf numFmtId="164" fontId="5" fillId="4" borderId="8" xfId="0" applyNumberFormat="1" applyFont="1" applyFill="1" applyBorder="1" applyAlignment="1" applyProtection="1">
      <alignment horizontal="left" vertical="center" indent="1"/>
      <protection locked="0"/>
    </xf>
    <xf numFmtId="3" fontId="5" fillId="4" borderId="21" xfId="0" applyNumberFormat="1" applyFont="1" applyFill="1" applyBorder="1" applyAlignment="1" applyProtection="1">
      <alignment horizontal="center" vertical="center"/>
      <protection locked="0"/>
    </xf>
    <xf numFmtId="3" fontId="5" fillId="4" borderId="22" xfId="0" applyNumberFormat="1" applyFont="1" applyFill="1" applyBorder="1" applyAlignment="1" applyProtection="1">
      <alignment horizontal="center" vertical="center"/>
      <protection locked="0"/>
    </xf>
    <xf numFmtId="3" fontId="5" fillId="4" borderId="26" xfId="0" applyNumberFormat="1" applyFont="1" applyFill="1" applyBorder="1" applyAlignment="1" applyProtection="1">
      <alignment horizontal="center" vertical="center"/>
      <protection locked="0"/>
    </xf>
    <xf numFmtId="3" fontId="5" fillId="4" borderId="27" xfId="0" applyNumberFormat="1" applyFont="1" applyFill="1" applyBorder="1" applyAlignment="1" applyProtection="1">
      <alignment horizontal="center" vertical="center"/>
      <protection locked="0"/>
    </xf>
    <xf numFmtId="3" fontId="5" fillId="4" borderId="15" xfId="0" applyNumberFormat="1" applyFont="1" applyFill="1" applyBorder="1" applyAlignment="1" applyProtection="1">
      <alignment horizontal="center" vertical="center"/>
      <protection locked="0"/>
    </xf>
    <xf numFmtId="3" fontId="5" fillId="4" borderId="16" xfId="0" applyNumberFormat="1" applyFont="1" applyFill="1" applyBorder="1" applyAlignment="1" applyProtection="1">
      <alignment horizontal="center" vertical="center"/>
      <protection locked="0"/>
    </xf>
    <xf numFmtId="0" fontId="14" fillId="4" borderId="10" xfId="0" applyFont="1" applyFill="1" applyBorder="1" applyAlignment="1" applyProtection="1">
      <alignment horizontal="left" vertical="top" wrapText="1"/>
      <protection locked="0"/>
    </xf>
    <xf numFmtId="0" fontId="14" fillId="4" borderId="13" xfId="0" applyFont="1" applyFill="1" applyBorder="1" applyAlignment="1" applyProtection="1">
      <alignment horizontal="left" vertical="top" wrapText="1"/>
      <protection locked="0"/>
    </xf>
    <xf numFmtId="0" fontId="14" fillId="4" borderId="11" xfId="0" applyFont="1" applyFill="1" applyBorder="1" applyAlignment="1" applyProtection="1">
      <alignment horizontal="left" vertical="top" wrapText="1"/>
      <protection locked="0"/>
    </xf>
    <xf numFmtId="0" fontId="10" fillId="0" borderId="15" xfId="0" applyFont="1" applyFill="1" applyBorder="1" applyAlignment="1" applyProtection="1">
      <alignment horizontal="center" vertical="top" wrapText="1"/>
    </xf>
    <xf numFmtId="0" fontId="10" fillId="0" borderId="0" xfId="0" applyFont="1" applyFill="1" applyBorder="1" applyAlignment="1" applyProtection="1">
      <alignment horizontal="center" vertical="top" wrapText="1"/>
    </xf>
    <xf numFmtId="0" fontId="10" fillId="0" borderId="16" xfId="0" applyFont="1" applyFill="1" applyBorder="1" applyAlignment="1" applyProtection="1">
      <alignment horizontal="center" vertical="top"/>
    </xf>
    <xf numFmtId="3" fontId="5" fillId="4" borderId="23" xfId="0" applyNumberFormat="1" applyFont="1" applyFill="1" applyBorder="1" applyAlignment="1" applyProtection="1">
      <alignment horizontal="center" vertical="center"/>
      <protection locked="0"/>
    </xf>
    <xf numFmtId="3" fontId="5" fillId="4" borderId="24" xfId="0" applyNumberFormat="1" applyFont="1" applyFill="1" applyBorder="1" applyAlignment="1" applyProtection="1">
      <alignment horizontal="center" vertical="center"/>
      <protection locked="0"/>
    </xf>
    <xf numFmtId="3" fontId="5" fillId="3" borderId="30" xfId="0" applyNumberFormat="1" applyFont="1" applyFill="1" applyBorder="1" applyAlignment="1" applyProtection="1">
      <alignment horizontal="center" vertical="center"/>
    </xf>
    <xf numFmtId="3" fontId="5" fillId="0" borderId="30" xfId="0" applyNumberFormat="1" applyFont="1" applyBorder="1" applyAlignment="1" applyProtection="1">
      <alignment horizontal="center" vertical="center"/>
    </xf>
    <xf numFmtId="0" fontId="2" fillId="4" borderId="13" xfId="0" applyFont="1" applyFill="1" applyBorder="1" applyAlignment="1" applyProtection="1">
      <alignment horizontal="center"/>
      <protection locked="0"/>
    </xf>
    <xf numFmtId="0" fontId="4" fillId="0" borderId="12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3" fontId="5" fillId="4" borderId="28" xfId="0" applyNumberFormat="1" applyFont="1" applyFill="1" applyBorder="1" applyAlignment="1" applyProtection="1">
      <alignment horizontal="center" vertical="center"/>
      <protection locked="0"/>
    </xf>
    <xf numFmtId="3" fontId="5" fillId="4" borderId="29" xfId="0" applyNumberFormat="1" applyFont="1" applyFill="1" applyBorder="1" applyAlignment="1" applyProtection="1">
      <alignment horizontal="center" vertical="center"/>
      <protection locked="0"/>
    </xf>
    <xf numFmtId="0" fontId="10" fillId="0" borderId="14" xfId="0" applyFont="1" applyFill="1" applyBorder="1" applyAlignment="1" applyProtection="1">
      <alignment horizontal="center" vertical="top" wrapText="1"/>
    </xf>
    <xf numFmtId="0" fontId="10" fillId="3" borderId="0" xfId="0" applyFont="1" applyFill="1" applyBorder="1" applyAlignment="1" applyProtection="1">
      <alignment horizontal="left" vertical="center"/>
    </xf>
    <xf numFmtId="0" fontId="9" fillId="0" borderId="10" xfId="0" applyFont="1" applyBorder="1" applyAlignment="1" applyProtection="1">
      <alignment horizontal="right" vertical="center"/>
    </xf>
    <xf numFmtId="0" fontId="9" fillId="0" borderId="13" xfId="0" applyFont="1" applyBorder="1" applyAlignment="1" applyProtection="1">
      <alignment horizontal="right" vertical="center"/>
    </xf>
    <xf numFmtId="0" fontId="9" fillId="0" borderId="11" xfId="0" applyFont="1" applyBorder="1" applyAlignment="1" applyProtection="1">
      <alignment horizontal="right" vertical="center"/>
    </xf>
    <xf numFmtId="0" fontId="7" fillId="0" borderId="0" xfId="0" applyFont="1" applyBorder="1" applyAlignment="1" applyProtection="1"/>
    <xf numFmtId="0" fontId="5" fillId="3" borderId="10" xfId="0" applyFont="1" applyFill="1" applyBorder="1" applyAlignment="1" applyProtection="1">
      <alignment horizontal="right" vertical="center"/>
    </xf>
    <xf numFmtId="0" fontId="5" fillId="3" borderId="13" xfId="0" applyFont="1" applyFill="1" applyBorder="1" applyAlignment="1" applyProtection="1">
      <alignment horizontal="right" vertical="center"/>
    </xf>
    <xf numFmtId="0" fontId="5" fillId="3" borderId="11" xfId="0" applyFont="1" applyFill="1" applyBorder="1" applyAlignment="1" applyProtection="1">
      <alignment horizontal="right" vertical="center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10" fillId="3" borderId="15" xfId="0" applyFont="1" applyFill="1" applyBorder="1" applyAlignment="1" applyProtection="1">
      <alignment horizontal="center" vertical="top" wrapText="1"/>
    </xf>
    <xf numFmtId="0" fontId="10" fillId="3" borderId="16" xfId="0" applyFont="1" applyFill="1" applyBorder="1" applyAlignment="1" applyProtection="1">
      <alignment horizontal="center" vertical="top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00FF"/>
      <color rgb="FFF0EEE4"/>
      <color rgb="FFEAEAEA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446690</xdr:colOff>
      <xdr:row>0</xdr:row>
      <xdr:rowOff>58699</xdr:rowOff>
    </xdr:from>
    <xdr:to>
      <xdr:col>8</xdr:col>
      <xdr:colOff>719260</xdr:colOff>
      <xdr:row>3</xdr:row>
      <xdr:rowOff>22347</xdr:rowOff>
    </xdr:to>
    <xdr:pic>
      <xdr:nvPicPr>
        <xdr:cNvPr id="4" name="Bild 4" descr="ILB_Logo_RGB_600dpi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9983" y="58699"/>
          <a:ext cx="1835984" cy="4628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3"/>
  <sheetViews>
    <sheetView showGridLines="0" tabSelected="1" topLeftCell="A49" zoomScale="145" zoomScaleNormal="145" zoomScaleSheetLayoutView="110" zoomScalePageLayoutView="70" workbookViewId="0">
      <selection activeCell="J10" sqref="J10"/>
    </sheetView>
  </sheetViews>
  <sheetFormatPr baseColWidth="10" defaultColWidth="11.42578125" defaultRowHeight="12.75" x14ac:dyDescent="0.2"/>
  <cols>
    <col min="1" max="1" width="25.140625" style="12" customWidth="1"/>
    <col min="2" max="2" width="8" style="13" customWidth="1"/>
    <col min="3" max="3" width="4.42578125" style="13" customWidth="1"/>
    <col min="4" max="4" width="9.28515625" style="13" customWidth="1"/>
    <col min="5" max="5" width="13.28515625" style="13" customWidth="1"/>
    <col min="6" max="6" width="13.85546875" style="13" customWidth="1"/>
    <col min="7" max="8" width="11.7109375" style="13" customWidth="1"/>
    <col min="9" max="9" width="11.140625" style="13" customWidth="1"/>
    <col min="10" max="10" width="11.42578125" style="14"/>
    <col min="11" max="11" width="0.7109375" style="14" customWidth="1"/>
    <col min="12" max="16384" width="11.42578125" style="14"/>
  </cols>
  <sheetData>
    <row r="1" spans="1:9" ht="13.5" x14ac:dyDescent="0.2">
      <c r="A1" s="126"/>
    </row>
    <row r="4" spans="1:9" ht="7.15" customHeight="1" x14ac:dyDescent="0.2"/>
    <row r="5" spans="1:9" s="15" customFormat="1" ht="15.75" x14ac:dyDescent="0.25">
      <c r="A5" s="162" t="s">
        <v>31</v>
      </c>
      <c r="B5" s="162"/>
      <c r="C5" s="162"/>
      <c r="D5" s="162"/>
      <c r="E5" s="162"/>
      <c r="F5" s="162"/>
      <c r="G5" s="162"/>
      <c r="H5" s="162"/>
      <c r="I5" s="162"/>
    </row>
    <row r="6" spans="1:9" s="15" customFormat="1" ht="14.45" customHeight="1" x14ac:dyDescent="0.25">
      <c r="A6" s="60" t="s">
        <v>29</v>
      </c>
      <c r="B6" s="61"/>
      <c r="C6" s="61"/>
      <c r="D6" s="61"/>
      <c r="E6" s="61"/>
      <c r="F6" s="61"/>
      <c r="G6" s="61"/>
      <c r="H6" s="61"/>
      <c r="I6" s="61"/>
    </row>
    <row r="7" spans="1:9" s="17" customFormat="1" ht="11.25" x14ac:dyDescent="0.15">
      <c r="A7" s="98" t="s">
        <v>71</v>
      </c>
      <c r="B7" s="16"/>
      <c r="C7" s="16"/>
      <c r="D7" s="16"/>
      <c r="E7" s="16"/>
      <c r="F7" s="16"/>
      <c r="G7" s="16"/>
      <c r="H7" s="16"/>
      <c r="I7" s="16"/>
    </row>
    <row r="8" spans="1:9" s="1" customFormat="1" ht="8.4499999999999993" customHeight="1" x14ac:dyDescent="0.2">
      <c r="A8" s="6"/>
      <c r="B8" s="18"/>
      <c r="C8" s="18"/>
      <c r="D8" s="18"/>
      <c r="E8" s="18"/>
      <c r="F8" s="18"/>
      <c r="G8" s="18"/>
      <c r="H8" s="18"/>
      <c r="I8" s="18"/>
    </row>
    <row r="9" spans="1:9" s="2" customFormat="1" ht="15" customHeight="1" x14ac:dyDescent="0.2">
      <c r="A9" s="7" t="s">
        <v>0</v>
      </c>
      <c r="B9" s="166"/>
      <c r="C9" s="166"/>
      <c r="D9" s="166"/>
      <c r="E9" s="166"/>
      <c r="F9" s="166"/>
      <c r="G9" s="166"/>
      <c r="H9" s="166"/>
      <c r="I9" s="166"/>
    </row>
    <row r="10" spans="1:9" s="2" customFormat="1" ht="15" customHeight="1" x14ac:dyDescent="0.2">
      <c r="A10" s="7" t="s">
        <v>1</v>
      </c>
      <c r="B10" s="152"/>
      <c r="C10" s="152"/>
      <c r="D10" s="152"/>
      <c r="E10" s="152"/>
      <c r="F10" s="152"/>
      <c r="G10" s="51"/>
      <c r="H10" s="51"/>
      <c r="I10" s="50"/>
    </row>
    <row r="11" spans="1:9" ht="16.899999999999999" customHeight="1" x14ac:dyDescent="0.2">
      <c r="A11" s="22"/>
      <c r="B11" s="23"/>
      <c r="C11" s="23"/>
      <c r="D11" s="23"/>
      <c r="E11" s="23"/>
      <c r="F11" s="23"/>
      <c r="G11" s="23"/>
      <c r="H11" s="23"/>
      <c r="I11" s="23"/>
    </row>
    <row r="12" spans="1:9" ht="4.9000000000000004" customHeight="1" x14ac:dyDescent="0.2">
      <c r="A12" s="46"/>
      <c r="B12" s="47"/>
      <c r="C12" s="153"/>
      <c r="D12" s="154"/>
      <c r="E12" s="80"/>
      <c r="F12" s="47"/>
      <c r="G12" s="79"/>
      <c r="H12" s="99"/>
      <c r="I12" s="80"/>
    </row>
    <row r="13" spans="1:9" s="52" customFormat="1" ht="13.9" customHeight="1" x14ac:dyDescent="0.25">
      <c r="A13" s="62" t="s">
        <v>4</v>
      </c>
      <c r="B13" s="157" t="s">
        <v>30</v>
      </c>
      <c r="C13" s="167" t="s">
        <v>26</v>
      </c>
      <c r="D13" s="168"/>
      <c r="E13" s="157" t="s">
        <v>64</v>
      </c>
      <c r="F13" s="157" t="s">
        <v>65</v>
      </c>
      <c r="G13" s="145" t="s">
        <v>28</v>
      </c>
      <c r="H13" s="146"/>
      <c r="I13" s="147"/>
    </row>
    <row r="14" spans="1:9" s="53" customFormat="1" ht="13.15" customHeight="1" x14ac:dyDescent="0.25">
      <c r="A14" s="63"/>
      <c r="B14" s="157"/>
      <c r="C14" s="167"/>
      <c r="D14" s="168"/>
      <c r="E14" s="157"/>
      <c r="F14" s="157"/>
      <c r="G14" s="78" t="s">
        <v>5</v>
      </c>
      <c r="H14" s="78" t="s">
        <v>66</v>
      </c>
      <c r="I14" s="78" t="s">
        <v>67</v>
      </c>
    </row>
    <row r="15" spans="1:9" s="27" customFormat="1" ht="12.6" customHeight="1" x14ac:dyDescent="0.25">
      <c r="A15" s="25"/>
      <c r="B15" s="45"/>
      <c r="C15" s="64" t="s">
        <v>22</v>
      </c>
      <c r="D15" s="110"/>
      <c r="E15" s="127" t="str">
        <f>IF(D15&gt;0,D15+1,"")</f>
        <v/>
      </c>
      <c r="F15" s="45" t="str">
        <f>IF(D15&gt;0,D15+2,"")</f>
        <v/>
      </c>
      <c r="G15" s="26" t="str">
        <f>IF(D15&gt;0,D15,"")</f>
        <v/>
      </c>
      <c r="H15" s="26" t="str">
        <f>E15</f>
        <v/>
      </c>
      <c r="I15" s="26" t="str">
        <f>F15</f>
        <v/>
      </c>
    </row>
    <row r="16" spans="1:9" s="28" customFormat="1" ht="15" customHeight="1" x14ac:dyDescent="0.2">
      <c r="A16" s="96" t="s">
        <v>35</v>
      </c>
      <c r="B16" s="92"/>
      <c r="C16" s="97"/>
      <c r="D16" s="97"/>
      <c r="E16" s="97"/>
      <c r="F16" s="97"/>
      <c r="G16" s="97"/>
      <c r="H16" s="97"/>
      <c r="I16" s="49"/>
    </row>
    <row r="17" spans="1:9" s="28" customFormat="1" ht="15" customHeight="1" x14ac:dyDescent="0.2">
      <c r="A17" s="29" t="s">
        <v>32</v>
      </c>
      <c r="B17" s="100">
        <v>0.4</v>
      </c>
      <c r="C17" s="136"/>
      <c r="D17" s="137"/>
      <c r="E17" s="111"/>
      <c r="F17" s="112"/>
      <c r="G17" s="34">
        <f>C17*B17</f>
        <v>0</v>
      </c>
      <c r="H17" s="34">
        <f>B17*E17</f>
        <v>0</v>
      </c>
      <c r="I17" s="30">
        <f>F17*B17</f>
        <v>0</v>
      </c>
    </row>
    <row r="18" spans="1:9" s="28" customFormat="1" ht="15" customHeight="1" x14ac:dyDescent="0.2">
      <c r="A18" s="33" t="s">
        <v>20</v>
      </c>
      <c r="B18" s="101">
        <v>0.4</v>
      </c>
      <c r="C18" s="155"/>
      <c r="D18" s="156"/>
      <c r="E18" s="113"/>
      <c r="F18" s="114"/>
      <c r="G18" s="34">
        <f>C18*B18</f>
        <v>0</v>
      </c>
      <c r="H18" s="34">
        <f t="shared" ref="H18:H65" si="0">B18*E18</f>
        <v>0</v>
      </c>
      <c r="I18" s="34">
        <f>F18*B18</f>
        <v>0</v>
      </c>
    </row>
    <row r="19" spans="1:9" s="28" customFormat="1" ht="15" customHeight="1" x14ac:dyDescent="0.2">
      <c r="A19" s="29" t="s">
        <v>36</v>
      </c>
      <c r="B19" s="102">
        <v>0.6</v>
      </c>
      <c r="C19" s="136"/>
      <c r="D19" s="137"/>
      <c r="E19" s="111"/>
      <c r="F19" s="112"/>
      <c r="G19" s="30">
        <f t="shared" ref="G19:G32" si="1">C19*B19</f>
        <v>0</v>
      </c>
      <c r="H19" s="34">
        <f t="shared" si="0"/>
        <v>0</v>
      </c>
      <c r="I19" s="30">
        <f t="shared" ref="I19:I32" si="2">F19*B19</f>
        <v>0</v>
      </c>
    </row>
    <row r="20" spans="1:9" s="28" customFormat="1" ht="15" customHeight="1" x14ac:dyDescent="0.2">
      <c r="A20" s="29" t="s">
        <v>37</v>
      </c>
      <c r="B20" s="102">
        <v>0.6</v>
      </c>
      <c r="C20" s="136"/>
      <c r="D20" s="137"/>
      <c r="E20" s="111"/>
      <c r="F20" s="112"/>
      <c r="G20" s="30">
        <f t="shared" ref="G20" si="3">C20*B20</f>
        <v>0</v>
      </c>
      <c r="H20" s="34">
        <f t="shared" si="0"/>
        <v>0</v>
      </c>
      <c r="I20" s="30">
        <f t="shared" ref="I20:I21" si="4">F20*B20</f>
        <v>0</v>
      </c>
    </row>
    <row r="21" spans="1:9" s="28" customFormat="1" ht="15" customHeight="1" x14ac:dyDescent="0.2">
      <c r="A21" s="29" t="s">
        <v>38</v>
      </c>
      <c r="B21" s="102">
        <v>1</v>
      </c>
      <c r="C21" s="136"/>
      <c r="D21" s="137"/>
      <c r="E21" s="111"/>
      <c r="F21" s="112"/>
      <c r="G21" s="30">
        <f t="shared" si="1"/>
        <v>0</v>
      </c>
      <c r="H21" s="34">
        <f t="shared" si="0"/>
        <v>0</v>
      </c>
      <c r="I21" s="30">
        <f t="shared" si="4"/>
        <v>0</v>
      </c>
    </row>
    <row r="22" spans="1:9" s="28" customFormat="1" ht="15" customHeight="1" x14ac:dyDescent="0.2">
      <c r="A22" s="29" t="s">
        <v>39</v>
      </c>
      <c r="B22" s="102">
        <v>1</v>
      </c>
      <c r="C22" s="136"/>
      <c r="D22" s="137"/>
      <c r="E22" s="111"/>
      <c r="F22" s="112"/>
      <c r="G22" s="30">
        <f t="shared" si="1"/>
        <v>0</v>
      </c>
      <c r="H22" s="34">
        <f t="shared" si="0"/>
        <v>0</v>
      </c>
      <c r="I22" s="30">
        <f t="shared" si="2"/>
        <v>0</v>
      </c>
    </row>
    <row r="23" spans="1:9" s="28" customFormat="1" ht="15" customHeight="1" x14ac:dyDescent="0.2">
      <c r="A23" s="29" t="s">
        <v>2</v>
      </c>
      <c r="B23" s="102">
        <v>1</v>
      </c>
      <c r="C23" s="136"/>
      <c r="D23" s="137"/>
      <c r="E23" s="111"/>
      <c r="F23" s="112"/>
      <c r="G23" s="30">
        <f t="shared" si="1"/>
        <v>0</v>
      </c>
      <c r="H23" s="34">
        <f t="shared" si="0"/>
        <v>0</v>
      </c>
      <c r="I23" s="30">
        <f t="shared" si="2"/>
        <v>0</v>
      </c>
    </row>
    <row r="24" spans="1:9" s="28" customFormat="1" ht="15" customHeight="1" x14ac:dyDescent="0.2">
      <c r="A24" s="76" t="s">
        <v>21</v>
      </c>
      <c r="B24" s="103">
        <v>1</v>
      </c>
      <c r="C24" s="138"/>
      <c r="D24" s="139"/>
      <c r="E24" s="115"/>
      <c r="F24" s="116"/>
      <c r="G24" s="37">
        <f t="shared" si="1"/>
        <v>0</v>
      </c>
      <c r="H24" s="34">
        <f t="shared" si="0"/>
        <v>0</v>
      </c>
      <c r="I24" s="37">
        <f t="shared" si="2"/>
        <v>0</v>
      </c>
    </row>
    <row r="25" spans="1:9" s="21" customFormat="1" ht="15" customHeight="1" x14ac:dyDescent="0.2">
      <c r="A25" s="86" t="s">
        <v>13</v>
      </c>
      <c r="B25" s="91"/>
      <c r="C25" s="151"/>
      <c r="D25" s="151"/>
      <c r="E25" s="93"/>
      <c r="F25" s="93"/>
      <c r="G25" s="94"/>
      <c r="H25" s="94"/>
      <c r="I25" s="95"/>
    </row>
    <row r="26" spans="1:9" s="21" customFormat="1" ht="15" customHeight="1" x14ac:dyDescent="0.2">
      <c r="A26" s="29" t="s">
        <v>40</v>
      </c>
      <c r="B26" s="100">
        <v>0.15</v>
      </c>
      <c r="C26" s="136"/>
      <c r="D26" s="137"/>
      <c r="E26" s="111"/>
      <c r="F26" s="112"/>
      <c r="G26" s="30">
        <f>C26*B26</f>
        <v>0</v>
      </c>
      <c r="H26" s="34">
        <f t="shared" si="0"/>
        <v>0</v>
      </c>
      <c r="I26" s="30">
        <f>F26*B26</f>
        <v>0</v>
      </c>
    </row>
    <row r="27" spans="1:9" s="21" customFormat="1" ht="15" customHeight="1" x14ac:dyDescent="0.2">
      <c r="A27" s="33" t="s">
        <v>7</v>
      </c>
      <c r="B27" s="101">
        <v>0.15</v>
      </c>
      <c r="C27" s="136"/>
      <c r="D27" s="137"/>
      <c r="E27" s="113"/>
      <c r="F27" s="114"/>
      <c r="G27" s="34">
        <f>C27*B27</f>
        <v>0</v>
      </c>
      <c r="H27" s="34">
        <f t="shared" si="0"/>
        <v>0</v>
      </c>
      <c r="I27" s="34">
        <f>F27*B27</f>
        <v>0</v>
      </c>
    </row>
    <row r="28" spans="1:9" s="21" customFormat="1" ht="15" customHeight="1" x14ac:dyDescent="0.2">
      <c r="A28" s="29" t="s">
        <v>42</v>
      </c>
      <c r="B28" s="102">
        <v>0.15</v>
      </c>
      <c r="C28" s="136"/>
      <c r="D28" s="137"/>
      <c r="E28" s="111"/>
      <c r="F28" s="112"/>
      <c r="G28" s="30">
        <f>C28*B28</f>
        <v>0</v>
      </c>
      <c r="H28" s="34">
        <f t="shared" si="0"/>
        <v>0</v>
      </c>
      <c r="I28" s="30">
        <f>F28*B28</f>
        <v>0</v>
      </c>
    </row>
    <row r="29" spans="1:9" s="21" customFormat="1" ht="15" customHeight="1" x14ac:dyDescent="0.2">
      <c r="A29" s="19" t="s">
        <v>41</v>
      </c>
      <c r="B29" s="101">
        <v>0.15</v>
      </c>
      <c r="C29" s="155"/>
      <c r="D29" s="156"/>
      <c r="E29" s="113"/>
      <c r="F29" s="114"/>
      <c r="G29" s="34">
        <f>C29*B29</f>
        <v>0</v>
      </c>
      <c r="H29" s="34">
        <f t="shared" si="0"/>
        <v>0</v>
      </c>
      <c r="I29" s="34">
        <f>F29*B29</f>
        <v>0</v>
      </c>
    </row>
    <row r="30" spans="1:9" s="21" customFormat="1" ht="15" customHeight="1" x14ac:dyDescent="0.2">
      <c r="A30" s="86" t="s">
        <v>14</v>
      </c>
      <c r="B30" s="91"/>
      <c r="C30" s="151"/>
      <c r="D30" s="151"/>
      <c r="E30" s="93"/>
      <c r="F30" s="93"/>
      <c r="G30" s="94"/>
      <c r="H30" s="94"/>
      <c r="I30" s="95"/>
    </row>
    <row r="31" spans="1:9" s="21" customFormat="1" ht="15" customHeight="1" x14ac:dyDescent="0.2">
      <c r="A31" s="33" t="s">
        <v>43</v>
      </c>
      <c r="B31" s="101">
        <v>0.5</v>
      </c>
      <c r="C31" s="136"/>
      <c r="D31" s="137"/>
      <c r="E31" s="113"/>
      <c r="F31" s="114"/>
      <c r="G31" s="34">
        <f t="shared" si="1"/>
        <v>0</v>
      </c>
      <c r="H31" s="34">
        <f>B31*E31</f>
        <v>0</v>
      </c>
      <c r="I31" s="34">
        <f t="shared" si="2"/>
        <v>0</v>
      </c>
    </row>
    <row r="32" spans="1:9" s="21" customFormat="1" ht="15" customHeight="1" x14ac:dyDescent="0.2">
      <c r="A32" s="31" t="s">
        <v>8</v>
      </c>
      <c r="B32" s="104">
        <v>1</v>
      </c>
      <c r="C32" s="148"/>
      <c r="D32" s="149"/>
      <c r="E32" s="117"/>
      <c r="F32" s="118"/>
      <c r="G32" s="32">
        <f t="shared" si="1"/>
        <v>0</v>
      </c>
      <c r="H32" s="34">
        <f t="shared" si="0"/>
        <v>0</v>
      </c>
      <c r="I32" s="32">
        <f t="shared" si="2"/>
        <v>0</v>
      </c>
    </row>
    <row r="33" spans="1:9" s="21" customFormat="1" ht="15" customHeight="1" x14ac:dyDescent="0.2">
      <c r="A33" s="86" t="s">
        <v>15</v>
      </c>
      <c r="B33" s="91"/>
      <c r="C33" s="151"/>
      <c r="D33" s="151"/>
      <c r="E33" s="93"/>
      <c r="F33" s="93"/>
      <c r="G33" s="94"/>
      <c r="H33" s="94"/>
      <c r="I33" s="95"/>
    </row>
    <row r="34" spans="1:9" s="21" customFormat="1" ht="15" customHeight="1" x14ac:dyDescent="0.2">
      <c r="A34" s="33" t="s">
        <v>44</v>
      </c>
      <c r="B34" s="101">
        <v>0.02</v>
      </c>
      <c r="C34" s="136"/>
      <c r="D34" s="137"/>
      <c r="E34" s="113"/>
      <c r="F34" s="114"/>
      <c r="G34" s="34">
        <f>C34*B34</f>
        <v>0</v>
      </c>
      <c r="H34" s="34">
        <f t="shared" si="0"/>
        <v>0</v>
      </c>
      <c r="I34" s="34">
        <f>F34*B34</f>
        <v>0</v>
      </c>
    </row>
    <row r="35" spans="1:9" s="21" customFormat="1" ht="15" customHeight="1" x14ac:dyDescent="0.2">
      <c r="A35" s="29" t="s">
        <v>19</v>
      </c>
      <c r="B35" s="102">
        <v>0.3</v>
      </c>
      <c r="C35" s="136"/>
      <c r="D35" s="137"/>
      <c r="E35" s="111"/>
      <c r="F35" s="112"/>
      <c r="G35" s="30">
        <f>C35*B35</f>
        <v>0</v>
      </c>
      <c r="H35" s="34">
        <f t="shared" si="0"/>
        <v>0</v>
      </c>
      <c r="I35" s="30">
        <f>F35*B35</f>
        <v>0</v>
      </c>
    </row>
    <row r="36" spans="1:9" s="21" customFormat="1" ht="24.95" customHeight="1" x14ac:dyDescent="0.2">
      <c r="A36" s="35" t="s">
        <v>45</v>
      </c>
      <c r="B36" s="102">
        <v>0.06</v>
      </c>
      <c r="C36" s="136"/>
      <c r="D36" s="137"/>
      <c r="E36" s="111"/>
      <c r="F36" s="112"/>
      <c r="G36" s="30">
        <f>C36*B36</f>
        <v>0</v>
      </c>
      <c r="H36" s="34">
        <f t="shared" si="0"/>
        <v>0</v>
      </c>
      <c r="I36" s="30">
        <f>F36*B36</f>
        <v>0</v>
      </c>
    </row>
    <row r="37" spans="1:9" s="21" customFormat="1" ht="24.95" customHeight="1" x14ac:dyDescent="0.2">
      <c r="A37" s="36" t="s">
        <v>46</v>
      </c>
      <c r="B37" s="103">
        <v>0.3</v>
      </c>
      <c r="C37" s="136"/>
      <c r="D37" s="137"/>
      <c r="E37" s="115"/>
      <c r="F37" s="116"/>
      <c r="G37" s="37">
        <f>C37*B37</f>
        <v>0</v>
      </c>
      <c r="H37" s="34">
        <f t="shared" si="0"/>
        <v>0</v>
      </c>
      <c r="I37" s="37">
        <f>F37*B37</f>
        <v>0</v>
      </c>
    </row>
    <row r="38" spans="1:9" s="21" customFormat="1" ht="15" customHeight="1" x14ac:dyDescent="0.2">
      <c r="A38" s="29" t="s">
        <v>33</v>
      </c>
      <c r="B38" s="102">
        <v>0.5</v>
      </c>
      <c r="C38" s="136"/>
      <c r="D38" s="137"/>
      <c r="E38" s="111"/>
      <c r="F38" s="112"/>
      <c r="G38" s="30">
        <f>C38*B38</f>
        <v>0</v>
      </c>
      <c r="H38" s="34">
        <f t="shared" si="0"/>
        <v>0</v>
      </c>
      <c r="I38" s="30">
        <f>F38*B38</f>
        <v>0</v>
      </c>
    </row>
    <row r="39" spans="1:9" x14ac:dyDescent="0.2">
      <c r="A39" s="24" t="s">
        <v>47</v>
      </c>
      <c r="B39" s="102">
        <v>0.5</v>
      </c>
      <c r="C39" s="136"/>
      <c r="D39" s="137"/>
      <c r="E39" s="111"/>
      <c r="F39" s="112"/>
      <c r="G39" s="30">
        <f t="shared" ref="G39:G40" si="5">C39*B39</f>
        <v>0</v>
      </c>
      <c r="H39" s="34">
        <f t="shared" si="0"/>
        <v>0</v>
      </c>
      <c r="I39" s="30">
        <f t="shared" ref="I39:I40" si="6">F39*B39</f>
        <v>0</v>
      </c>
    </row>
    <row r="40" spans="1:9" x14ac:dyDescent="0.2">
      <c r="A40" s="24" t="s">
        <v>48</v>
      </c>
      <c r="B40" s="102">
        <v>0.3</v>
      </c>
      <c r="C40" s="136"/>
      <c r="D40" s="137"/>
      <c r="E40" s="111"/>
      <c r="F40" s="112"/>
      <c r="G40" s="30">
        <f t="shared" si="5"/>
        <v>0</v>
      </c>
      <c r="H40" s="34">
        <f t="shared" si="0"/>
        <v>0</v>
      </c>
      <c r="I40" s="30">
        <f t="shared" si="6"/>
        <v>0</v>
      </c>
    </row>
    <row r="41" spans="1:9" s="21" customFormat="1" ht="15" customHeight="1" x14ac:dyDescent="0.2">
      <c r="A41" s="86" t="s">
        <v>16</v>
      </c>
      <c r="B41" s="91"/>
      <c r="C41" s="151"/>
      <c r="D41" s="151"/>
      <c r="E41" s="93"/>
      <c r="F41" s="93"/>
      <c r="G41" s="94"/>
      <c r="H41" s="94"/>
      <c r="I41" s="95"/>
    </row>
    <row r="42" spans="1:9" s="21" customFormat="1" ht="15" customHeight="1" x14ac:dyDescent="0.2">
      <c r="A42" s="29" t="s">
        <v>9</v>
      </c>
      <c r="B42" s="105">
        <v>1.5E-3</v>
      </c>
      <c r="C42" s="136"/>
      <c r="D42" s="137"/>
      <c r="E42" s="111"/>
      <c r="F42" s="112"/>
      <c r="G42" s="30">
        <f t="shared" ref="G42:G48" si="7">C42*B42</f>
        <v>0</v>
      </c>
      <c r="H42" s="34">
        <f>B42*E42</f>
        <v>0</v>
      </c>
      <c r="I42" s="30">
        <f t="shared" ref="I42:I52" si="8">F42*B42</f>
        <v>0</v>
      </c>
    </row>
    <row r="43" spans="1:9" s="21" customFormat="1" ht="15" customHeight="1" x14ac:dyDescent="0.2">
      <c r="A43" s="29" t="s">
        <v>10</v>
      </c>
      <c r="B43" s="105">
        <v>2.3999999999999998E-3</v>
      </c>
      <c r="C43" s="136"/>
      <c r="D43" s="137"/>
      <c r="E43" s="111"/>
      <c r="F43" s="112"/>
      <c r="G43" s="30">
        <f t="shared" si="7"/>
        <v>0</v>
      </c>
      <c r="H43" s="34">
        <f>B43*E43</f>
        <v>0</v>
      </c>
      <c r="I43" s="30">
        <f t="shared" si="8"/>
        <v>0</v>
      </c>
    </row>
    <row r="44" spans="1:9" s="21" customFormat="1" ht="15" customHeight="1" x14ac:dyDescent="0.2">
      <c r="A44" s="29" t="s">
        <v>11</v>
      </c>
      <c r="B44" s="105">
        <v>1.4E-2</v>
      </c>
      <c r="C44" s="136"/>
      <c r="D44" s="137"/>
      <c r="E44" s="111"/>
      <c r="F44" s="112"/>
      <c r="G44" s="30">
        <f t="shared" si="7"/>
        <v>0</v>
      </c>
      <c r="H44" s="34">
        <f>B44*E44</f>
        <v>0</v>
      </c>
      <c r="I44" s="30">
        <f t="shared" si="8"/>
        <v>0</v>
      </c>
    </row>
    <row r="45" spans="1:9" s="21" customFormat="1" ht="15" customHeight="1" x14ac:dyDescent="0.2">
      <c r="A45" s="29" t="s">
        <v>34</v>
      </c>
      <c r="B45" s="102">
        <v>0.05</v>
      </c>
      <c r="C45" s="136"/>
      <c r="D45" s="137"/>
      <c r="E45" s="111"/>
      <c r="F45" s="112"/>
      <c r="G45" s="30">
        <f t="shared" si="7"/>
        <v>0</v>
      </c>
      <c r="H45" s="34">
        <f t="shared" si="0"/>
        <v>0</v>
      </c>
      <c r="I45" s="30">
        <f t="shared" si="8"/>
        <v>0</v>
      </c>
    </row>
    <row r="46" spans="1:9" s="21" customFormat="1" ht="15" customHeight="1" x14ac:dyDescent="0.2">
      <c r="A46" s="29" t="s">
        <v>49</v>
      </c>
      <c r="B46" s="102">
        <v>0.24</v>
      </c>
      <c r="C46" s="136"/>
      <c r="D46" s="137"/>
      <c r="E46" s="111"/>
      <c r="F46" s="112"/>
      <c r="G46" s="30">
        <f t="shared" si="7"/>
        <v>0</v>
      </c>
      <c r="H46" s="34">
        <f t="shared" si="0"/>
        <v>0</v>
      </c>
      <c r="I46" s="30">
        <f t="shared" si="8"/>
        <v>0</v>
      </c>
    </row>
    <row r="47" spans="1:9" s="21" customFormat="1" ht="15" customHeight="1" x14ac:dyDescent="0.2">
      <c r="A47" s="76" t="s">
        <v>12</v>
      </c>
      <c r="B47" s="103">
        <v>0.03</v>
      </c>
      <c r="C47" s="138"/>
      <c r="D47" s="139"/>
      <c r="E47" s="115"/>
      <c r="F47" s="116"/>
      <c r="G47" s="37">
        <f t="shared" si="7"/>
        <v>0</v>
      </c>
      <c r="H47" s="34">
        <f t="shared" si="0"/>
        <v>0</v>
      </c>
      <c r="I47" s="37">
        <f t="shared" si="8"/>
        <v>0</v>
      </c>
    </row>
    <row r="48" spans="1:9" s="21" customFormat="1" ht="15" customHeight="1" x14ac:dyDescent="0.2">
      <c r="A48" s="31" t="s">
        <v>50</v>
      </c>
      <c r="B48" s="106">
        <v>8.0000000000000002E-3</v>
      </c>
      <c r="C48" s="148"/>
      <c r="D48" s="149"/>
      <c r="E48" s="117"/>
      <c r="F48" s="118"/>
      <c r="G48" s="32">
        <f t="shared" si="7"/>
        <v>0</v>
      </c>
      <c r="H48" s="34">
        <f t="shared" si="0"/>
        <v>0</v>
      </c>
      <c r="I48" s="32">
        <f t="shared" si="8"/>
        <v>0</v>
      </c>
    </row>
    <row r="49" spans="1:9" s="21" customFormat="1" ht="15" customHeight="1" x14ac:dyDescent="0.2">
      <c r="A49" s="86" t="s">
        <v>51</v>
      </c>
      <c r="B49" s="91"/>
      <c r="C49" s="128"/>
      <c r="D49" s="128"/>
      <c r="E49" s="128"/>
      <c r="F49" s="128"/>
      <c r="G49" s="88"/>
      <c r="H49" s="88"/>
      <c r="I49" s="89"/>
    </row>
    <row r="50" spans="1:9" s="21" customFormat="1" ht="15" customHeight="1" x14ac:dyDescent="0.2">
      <c r="A50" s="29" t="s">
        <v>51</v>
      </c>
      <c r="B50" s="105">
        <v>2.5000000000000001E-2</v>
      </c>
      <c r="C50" s="136"/>
      <c r="D50" s="137"/>
      <c r="E50" s="111"/>
      <c r="F50" s="112"/>
      <c r="G50" s="30">
        <f>C50*B50</f>
        <v>0</v>
      </c>
      <c r="H50" s="34">
        <f t="shared" si="0"/>
        <v>0</v>
      </c>
      <c r="I50" s="30">
        <f t="shared" si="8"/>
        <v>0</v>
      </c>
    </row>
    <row r="51" spans="1:9" s="21" customFormat="1" ht="15" customHeight="1" x14ac:dyDescent="0.2">
      <c r="A51" s="29" t="s">
        <v>52</v>
      </c>
      <c r="B51" s="105">
        <v>2.0999999999999999E-3</v>
      </c>
      <c r="C51" s="136"/>
      <c r="D51" s="137"/>
      <c r="E51" s="111"/>
      <c r="F51" s="112"/>
      <c r="G51" s="30">
        <f>C51*B51</f>
        <v>0</v>
      </c>
      <c r="H51" s="34">
        <f t="shared" si="0"/>
        <v>0</v>
      </c>
      <c r="I51" s="30">
        <f t="shared" si="8"/>
        <v>0</v>
      </c>
    </row>
    <row r="52" spans="1:9" s="21" customFormat="1" ht="15" customHeight="1" x14ac:dyDescent="0.2">
      <c r="A52" s="76" t="s">
        <v>53</v>
      </c>
      <c r="B52" s="107">
        <v>1.3299999999999999E-2</v>
      </c>
      <c r="C52" s="138"/>
      <c r="D52" s="139"/>
      <c r="E52" s="115"/>
      <c r="F52" s="116"/>
      <c r="G52" s="32">
        <f>C52*B52</f>
        <v>0</v>
      </c>
      <c r="H52" s="34">
        <f t="shared" si="0"/>
        <v>0</v>
      </c>
      <c r="I52" s="32">
        <f t="shared" si="8"/>
        <v>0</v>
      </c>
    </row>
    <row r="53" spans="1:9" s="21" customFormat="1" ht="15" customHeight="1" x14ac:dyDescent="0.2">
      <c r="A53" s="90" t="s">
        <v>54</v>
      </c>
      <c r="B53" s="87"/>
      <c r="C53" s="150"/>
      <c r="D53" s="150"/>
      <c r="E53" s="128"/>
      <c r="F53" s="128"/>
      <c r="G53" s="88"/>
      <c r="H53" s="88"/>
      <c r="I53" s="89"/>
    </row>
    <row r="54" spans="1:9" s="21" customFormat="1" ht="15" customHeight="1" x14ac:dyDescent="0.2">
      <c r="A54" s="82" t="s">
        <v>56</v>
      </c>
      <c r="B54" s="102">
        <v>0.1</v>
      </c>
      <c r="C54" s="136"/>
      <c r="D54" s="137"/>
      <c r="E54" s="111"/>
      <c r="F54" s="112"/>
      <c r="G54" s="30">
        <f>C54*B54</f>
        <v>0</v>
      </c>
      <c r="H54" s="34">
        <f t="shared" si="0"/>
        <v>0</v>
      </c>
      <c r="I54" s="30">
        <f>F54*B54</f>
        <v>0</v>
      </c>
    </row>
    <row r="55" spans="1:9" s="21" customFormat="1" ht="15" customHeight="1" x14ac:dyDescent="0.2">
      <c r="A55" s="29" t="s">
        <v>55</v>
      </c>
      <c r="B55" s="102">
        <v>0.2</v>
      </c>
      <c r="C55" s="136"/>
      <c r="D55" s="137"/>
      <c r="E55" s="111"/>
      <c r="F55" s="112"/>
      <c r="G55" s="30">
        <f>C55*B55</f>
        <v>0</v>
      </c>
      <c r="H55" s="34">
        <f t="shared" si="0"/>
        <v>0</v>
      </c>
      <c r="I55" s="30">
        <f>F55*B55</f>
        <v>0</v>
      </c>
    </row>
    <row r="56" spans="1:9" s="21" customFormat="1" ht="15" customHeight="1" x14ac:dyDescent="0.2">
      <c r="A56" s="29" t="s">
        <v>57</v>
      </c>
      <c r="B56" s="102">
        <v>0.15</v>
      </c>
      <c r="C56" s="136"/>
      <c r="D56" s="137"/>
      <c r="E56" s="111"/>
      <c r="F56" s="112"/>
      <c r="G56" s="30">
        <f>C56*B56</f>
        <v>0</v>
      </c>
      <c r="H56" s="34">
        <f t="shared" si="0"/>
        <v>0</v>
      </c>
      <c r="I56" s="30">
        <f>F56*B56</f>
        <v>0</v>
      </c>
    </row>
    <row r="57" spans="1:9" s="21" customFormat="1" ht="15" customHeight="1" x14ac:dyDescent="0.2">
      <c r="A57" s="77" t="s">
        <v>58</v>
      </c>
      <c r="B57" s="108">
        <v>0.3</v>
      </c>
      <c r="C57" s="140"/>
      <c r="D57" s="141"/>
      <c r="E57" s="119"/>
      <c r="F57" s="120"/>
      <c r="G57" s="81">
        <f>C57*B57</f>
        <v>0</v>
      </c>
      <c r="H57" s="34">
        <f t="shared" si="0"/>
        <v>0</v>
      </c>
      <c r="I57" s="81">
        <f>F57*B57</f>
        <v>0</v>
      </c>
    </row>
    <row r="58" spans="1:9" x14ac:dyDescent="0.2">
      <c r="A58" s="83" t="s">
        <v>59</v>
      </c>
      <c r="B58" s="109"/>
      <c r="C58" s="84"/>
      <c r="D58" s="84"/>
      <c r="E58" s="84"/>
      <c r="F58" s="84"/>
      <c r="G58" s="84"/>
      <c r="H58" s="84"/>
      <c r="I58" s="84"/>
    </row>
    <row r="59" spans="1:9" x14ac:dyDescent="0.2">
      <c r="A59" s="85" t="s">
        <v>60</v>
      </c>
      <c r="B59" s="102">
        <v>0.05</v>
      </c>
      <c r="C59" s="136"/>
      <c r="D59" s="137"/>
      <c r="E59" s="111"/>
      <c r="F59" s="112"/>
      <c r="G59" s="30">
        <f>C59*B59</f>
        <v>0</v>
      </c>
      <c r="H59" s="30">
        <f t="shared" si="0"/>
        <v>0</v>
      </c>
      <c r="I59" s="30">
        <f>F59*B59</f>
        <v>0</v>
      </c>
    </row>
    <row r="60" spans="1:9" x14ac:dyDescent="0.2">
      <c r="A60" s="82" t="s">
        <v>61</v>
      </c>
      <c r="B60" s="102">
        <v>0.11</v>
      </c>
      <c r="C60" s="136"/>
      <c r="D60" s="137"/>
      <c r="E60" s="111"/>
      <c r="F60" s="112"/>
      <c r="G60" s="30">
        <f t="shared" ref="G60:G62" si="9">C60*B60</f>
        <v>0</v>
      </c>
      <c r="H60" s="34">
        <f t="shared" si="0"/>
        <v>0</v>
      </c>
      <c r="I60" s="30">
        <f t="shared" ref="I60:I62" si="10">F60*B60</f>
        <v>0</v>
      </c>
    </row>
    <row r="61" spans="1:9" x14ac:dyDescent="0.2">
      <c r="A61" s="82" t="s">
        <v>62</v>
      </c>
      <c r="B61" s="102">
        <v>0.1</v>
      </c>
      <c r="C61" s="136"/>
      <c r="D61" s="137"/>
      <c r="E61" s="111"/>
      <c r="F61" s="112"/>
      <c r="G61" s="30">
        <f t="shared" si="9"/>
        <v>0</v>
      </c>
      <c r="H61" s="34">
        <f t="shared" si="0"/>
        <v>0</v>
      </c>
      <c r="I61" s="30">
        <f t="shared" si="10"/>
        <v>0</v>
      </c>
    </row>
    <row r="62" spans="1:9" x14ac:dyDescent="0.2">
      <c r="A62" s="82" t="s">
        <v>63</v>
      </c>
      <c r="B62" s="102">
        <v>0.2</v>
      </c>
      <c r="C62" s="136"/>
      <c r="D62" s="137"/>
      <c r="E62" s="111"/>
      <c r="F62" s="112"/>
      <c r="G62" s="30">
        <f t="shared" si="9"/>
        <v>0</v>
      </c>
      <c r="H62" s="34">
        <f t="shared" si="0"/>
        <v>0</v>
      </c>
      <c r="I62" s="30">
        <f t="shared" si="10"/>
        <v>0</v>
      </c>
    </row>
    <row r="63" spans="1:9" s="21" customFormat="1" ht="15" customHeight="1" x14ac:dyDescent="0.2">
      <c r="A63" s="86" t="s">
        <v>17</v>
      </c>
      <c r="B63" s="87"/>
      <c r="C63" s="150"/>
      <c r="D63" s="150"/>
      <c r="E63" s="128"/>
      <c r="F63" s="128"/>
      <c r="G63" s="88"/>
      <c r="H63" s="88"/>
      <c r="I63" s="89"/>
    </row>
    <row r="64" spans="1:9" s="24" customFormat="1" ht="15" customHeight="1" x14ac:dyDescent="0.25">
      <c r="A64" s="132"/>
      <c r="B64" s="133"/>
      <c r="C64" s="136"/>
      <c r="D64" s="137"/>
      <c r="E64" s="115"/>
      <c r="F64" s="116"/>
      <c r="G64" s="30">
        <f t="shared" ref="G64" si="11">C64*B64</f>
        <v>0</v>
      </c>
      <c r="H64" s="34">
        <f t="shared" si="0"/>
        <v>0</v>
      </c>
      <c r="I64" s="30">
        <f t="shared" ref="I64" si="12">F64*B64</f>
        <v>0</v>
      </c>
    </row>
    <row r="65" spans="1:9" s="24" customFormat="1" ht="15" customHeight="1" x14ac:dyDescent="0.25">
      <c r="A65" s="134"/>
      <c r="B65" s="135"/>
      <c r="C65" s="148"/>
      <c r="D65" s="149"/>
      <c r="E65" s="117"/>
      <c r="F65" s="118"/>
      <c r="G65" s="32">
        <f>C65*B65</f>
        <v>0</v>
      </c>
      <c r="H65" s="34">
        <f t="shared" si="0"/>
        <v>0</v>
      </c>
      <c r="I65" s="32">
        <f>F65*B65</f>
        <v>0</v>
      </c>
    </row>
    <row r="66" spans="1:9" ht="15" customHeight="1" x14ac:dyDescent="0.2">
      <c r="A66" s="38"/>
      <c r="B66" s="39"/>
      <c r="C66" s="40"/>
      <c r="D66" s="48"/>
      <c r="E66" s="48"/>
      <c r="F66" s="41" t="s">
        <v>6</v>
      </c>
      <c r="G66" s="42">
        <f>SUM(G18:G65)</f>
        <v>0</v>
      </c>
      <c r="H66" s="42">
        <f>SUM(H18:H65)</f>
        <v>0</v>
      </c>
      <c r="I66" s="42">
        <f>SUM(I18:I65)</f>
        <v>0</v>
      </c>
    </row>
    <row r="67" spans="1:9" s="68" customFormat="1" ht="15" customHeight="1" x14ac:dyDescent="0.25">
      <c r="A67" s="19"/>
      <c r="B67" s="20"/>
      <c r="C67" s="163" t="s">
        <v>27</v>
      </c>
      <c r="D67" s="164"/>
      <c r="E67" s="164"/>
      <c r="F67" s="165"/>
      <c r="G67" s="124"/>
      <c r="H67" s="124"/>
      <c r="I67" s="124"/>
    </row>
    <row r="68" spans="1:9" ht="76.900000000000006" customHeight="1" x14ac:dyDescent="0.2">
      <c r="A68" s="19"/>
      <c r="B68" s="20"/>
      <c r="C68" s="159" t="s">
        <v>70</v>
      </c>
      <c r="D68" s="160"/>
      <c r="E68" s="160"/>
      <c r="F68" s="161"/>
      <c r="G68" s="42" t="e">
        <f>G66/G67</f>
        <v>#DIV/0!</v>
      </c>
      <c r="H68" s="42" t="e">
        <f>H66/H67</f>
        <v>#DIV/0!</v>
      </c>
      <c r="I68" s="42" t="e">
        <f>I66/I67</f>
        <v>#DIV/0!</v>
      </c>
    </row>
    <row r="69" spans="1:9" ht="22.5" customHeight="1" x14ac:dyDescent="0.2">
      <c r="A69" s="158" t="s">
        <v>68</v>
      </c>
      <c r="B69" s="158"/>
      <c r="C69" s="158"/>
      <c r="D69" s="158"/>
      <c r="E69" s="158"/>
      <c r="F69" s="158"/>
      <c r="G69" s="123"/>
      <c r="H69" s="123"/>
      <c r="I69" s="123"/>
    </row>
    <row r="70" spans="1:9" s="1" customFormat="1" x14ac:dyDescent="0.2">
      <c r="A70" s="158" t="s">
        <v>69</v>
      </c>
      <c r="B70" s="158"/>
      <c r="C70" s="158"/>
      <c r="D70" s="158"/>
      <c r="E70" s="158"/>
      <c r="F70" s="158"/>
      <c r="G70" s="44"/>
      <c r="H70" s="44"/>
      <c r="I70" s="44"/>
    </row>
    <row r="71" spans="1:9" s="1" customFormat="1" x14ac:dyDescent="0.2">
      <c r="A71" s="125"/>
      <c r="B71" s="125"/>
      <c r="C71" s="125"/>
      <c r="D71" s="125"/>
      <c r="E71" s="125"/>
      <c r="F71" s="125"/>
      <c r="G71" s="44"/>
      <c r="H71" s="44"/>
      <c r="I71" s="44"/>
    </row>
    <row r="72" spans="1:9" s="1" customFormat="1" ht="18" customHeight="1" x14ac:dyDescent="0.2">
      <c r="A72" s="69" t="s">
        <v>23</v>
      </c>
      <c r="B72" s="67"/>
      <c r="C72" s="67"/>
      <c r="D72" s="67"/>
      <c r="E72" s="67"/>
      <c r="F72" s="67"/>
      <c r="G72" s="67"/>
      <c r="H72" s="67"/>
      <c r="I72" s="67"/>
    </row>
    <row r="73" spans="1:9" s="10" customFormat="1" ht="83.25" customHeight="1" x14ac:dyDescent="0.25">
      <c r="A73" s="142"/>
      <c r="B73" s="143"/>
      <c r="C73" s="143"/>
      <c r="D73" s="143"/>
      <c r="E73" s="143"/>
      <c r="F73" s="143"/>
      <c r="G73" s="143"/>
      <c r="H73" s="143"/>
      <c r="I73" s="144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s="56" customFormat="1" ht="12" x14ac:dyDescent="0.2">
      <c r="A75" s="129"/>
      <c r="B75" s="4"/>
      <c r="C75" s="65"/>
      <c r="D75" s="5"/>
      <c r="E75" s="5"/>
      <c r="F75" s="5"/>
      <c r="G75" s="5"/>
      <c r="H75" s="65"/>
      <c r="I75" s="1"/>
    </row>
    <row r="76" spans="1:9" s="72" customFormat="1" ht="13.9" customHeight="1" x14ac:dyDescent="0.25">
      <c r="A76" s="8" t="s">
        <v>3</v>
      </c>
      <c r="B76" s="8"/>
      <c r="C76" s="8"/>
      <c r="D76" s="9" t="s">
        <v>18</v>
      </c>
      <c r="E76" s="9"/>
      <c r="F76" s="10"/>
      <c r="G76" s="11"/>
      <c r="H76" s="11"/>
      <c r="I76" s="10"/>
    </row>
    <row r="77" spans="1:9" s="56" customFormat="1" ht="16.899999999999999" customHeight="1" x14ac:dyDescent="0.2">
      <c r="A77" s="43"/>
      <c r="B77" s="44"/>
      <c r="C77" s="44"/>
      <c r="D77" s="44"/>
      <c r="E77" s="44"/>
      <c r="F77" s="44"/>
      <c r="G77" s="44"/>
      <c r="H77" s="44"/>
      <c r="I77" s="44"/>
    </row>
    <row r="78" spans="1:9" s="58" customFormat="1" ht="13.9" customHeight="1" x14ac:dyDescent="0.2">
      <c r="A78" s="130"/>
      <c r="B78" s="54"/>
      <c r="C78" s="66"/>
      <c r="D78" s="55"/>
      <c r="E78" s="55"/>
      <c r="F78" s="55"/>
      <c r="G78" s="55"/>
      <c r="H78" s="66"/>
      <c r="I78" s="56"/>
    </row>
    <row r="79" spans="1:9" s="58" customFormat="1" ht="13.9" customHeight="1" x14ac:dyDescent="0.25">
      <c r="A79" s="70" t="s">
        <v>3</v>
      </c>
      <c r="B79" s="70"/>
      <c r="C79" s="70"/>
      <c r="D79" s="71" t="s">
        <v>24</v>
      </c>
      <c r="E79" s="71"/>
      <c r="F79" s="72"/>
      <c r="G79" s="73"/>
      <c r="H79" s="73"/>
      <c r="I79" s="72"/>
    </row>
    <row r="80" spans="1:9" s="75" customFormat="1" ht="13.9" customHeight="1" x14ac:dyDescent="0.2">
      <c r="A80" s="131"/>
      <c r="B80" s="54"/>
      <c r="C80" s="66"/>
      <c r="D80" s="55"/>
      <c r="E80" s="55"/>
      <c r="F80" s="55"/>
      <c r="G80" s="55"/>
      <c r="H80" s="66"/>
      <c r="I80" s="56"/>
    </row>
    <row r="81" spans="1:9" x14ac:dyDescent="0.2">
      <c r="A81" s="57"/>
      <c r="B81" s="57"/>
      <c r="C81" s="57"/>
      <c r="D81" s="71" t="s">
        <v>25</v>
      </c>
      <c r="E81" s="71"/>
      <c r="F81" s="58"/>
      <c r="G81" s="59"/>
      <c r="H81" s="59"/>
      <c r="I81" s="58"/>
    </row>
    <row r="82" spans="1:9" x14ac:dyDescent="0.2">
      <c r="A82" s="57"/>
      <c r="B82" s="57"/>
      <c r="C82" s="57"/>
      <c r="D82" s="71"/>
      <c r="E82" s="71"/>
      <c r="F82" s="58"/>
      <c r="G82" s="59"/>
      <c r="H82" s="59"/>
      <c r="I82" s="58"/>
    </row>
    <row r="83" spans="1:9" x14ac:dyDescent="0.2">
      <c r="A83" s="121"/>
      <c r="B83" s="122"/>
      <c r="C83" s="122"/>
      <c r="D83" s="122"/>
      <c r="E83" s="122"/>
      <c r="F83" s="122"/>
      <c r="G83" s="74"/>
      <c r="H83" s="74"/>
      <c r="I83" s="74"/>
    </row>
  </sheetData>
  <sheetProtection selectLockedCells="1"/>
  <mergeCells count="61">
    <mergeCell ref="A69:F69"/>
    <mergeCell ref="C68:F68"/>
    <mergeCell ref="A70:F70"/>
    <mergeCell ref="A5:I5"/>
    <mergeCell ref="C67:F67"/>
    <mergeCell ref="B13:B14"/>
    <mergeCell ref="F13:F14"/>
    <mergeCell ref="B9:I9"/>
    <mergeCell ref="C13:D14"/>
    <mergeCell ref="C18:D18"/>
    <mergeCell ref="C19:D19"/>
    <mergeCell ref="C22:D22"/>
    <mergeCell ref="C23:D23"/>
    <mergeCell ref="C24:D24"/>
    <mergeCell ref="C25:D25"/>
    <mergeCell ref="C26:D26"/>
    <mergeCell ref="C28:D28"/>
    <mergeCell ref="C30:D30"/>
    <mergeCell ref="B10:F10"/>
    <mergeCell ref="C12:D12"/>
    <mergeCell ref="C29:D29"/>
    <mergeCell ref="C17:D17"/>
    <mergeCell ref="C21:D21"/>
    <mergeCell ref="E13:E14"/>
    <mergeCell ref="C36:D36"/>
    <mergeCell ref="C37:D37"/>
    <mergeCell ref="C41:D41"/>
    <mergeCell ref="C32:D32"/>
    <mergeCell ref="C33:D33"/>
    <mergeCell ref="C34:D34"/>
    <mergeCell ref="C38:D38"/>
    <mergeCell ref="C35:D35"/>
    <mergeCell ref="C39:D39"/>
    <mergeCell ref="C40:D40"/>
    <mergeCell ref="A73:I73"/>
    <mergeCell ref="G13:I13"/>
    <mergeCell ref="C44:D44"/>
    <mergeCell ref="C43:D43"/>
    <mergeCell ref="C27:D27"/>
    <mergeCell ref="C47:D47"/>
    <mergeCell ref="C65:D65"/>
    <mergeCell ref="C31:D31"/>
    <mergeCell ref="C42:D42"/>
    <mergeCell ref="C48:D48"/>
    <mergeCell ref="C64:D64"/>
    <mergeCell ref="C46:D46"/>
    <mergeCell ref="C45:D45"/>
    <mergeCell ref="C63:D63"/>
    <mergeCell ref="C20:D20"/>
    <mergeCell ref="C53:D53"/>
    <mergeCell ref="C60:D60"/>
    <mergeCell ref="C61:D61"/>
    <mergeCell ref="C62:D62"/>
    <mergeCell ref="C50:D50"/>
    <mergeCell ref="C51:D51"/>
    <mergeCell ref="C52:D52"/>
    <mergeCell ref="C54:D54"/>
    <mergeCell ref="C59:D59"/>
    <mergeCell ref="C55:D55"/>
    <mergeCell ref="C57:D57"/>
    <mergeCell ref="C56:D56"/>
  </mergeCells>
  <printOptions horizontalCentered="1"/>
  <pageMargins left="0.86614173228346458" right="0.23622047244094491" top="0.59055118110236227" bottom="0.43307086614173229" header="0.31496062992125984" footer="0.15748031496062992"/>
  <pageSetup paperSize="9" orientation="portrait" r:id="rId1"/>
  <headerFooter>
    <oddFooter>&amp;L&amp;"Arial,Standard"&amp;6el2308090828 - 08.09.2023
Arbeitsblatt zur Ermittlung GVE-Besatz (RL JLW)&amp;R&amp;"Arial,Standard"&amp;8&amp;P von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ormularvorlage" ma:contentTypeID="0x01010078D49DDEAF804F2F971E8B8D65BDCD48006CB2A9DDB4B2EB4DB79EA00BED6CA194" ma:contentTypeVersion="98" ma:contentTypeDescription="Ein neues Dokument erstellen." ma:contentTypeScope="" ma:versionID="2e770d1e1b209b11f08e5b1390b8cda7">
  <xsd:schema xmlns:xsd="http://www.w3.org/2001/XMLSchema" xmlns:xs="http://www.w3.org/2001/XMLSchema" xmlns:p="http://schemas.microsoft.com/office/2006/metadata/properties" xmlns:ns2="b4f2edbd-beae-4584-9e59-ae1c826843c6" xmlns:ns3="e7ed3d88-cf3c-4e1d-8c38-b841c7c09522" xmlns:ns4="a1cba0e0-2d1b-48c4-a01c-7380b1500348" targetNamespace="http://schemas.microsoft.com/office/2006/metadata/properties" ma:root="true" ma:fieldsID="7da0c062667aee3cce673b817f6ac1d9" ns2:_="" ns3:_="" ns4:_="">
    <xsd:import namespace="b4f2edbd-beae-4584-9e59-ae1c826843c6"/>
    <xsd:import namespace="e7ed3d88-cf3c-4e1d-8c38-b841c7c09522"/>
    <xsd:import namespace="a1cba0e0-2d1b-48c4-a01c-7380b1500348"/>
    <xsd:element name="properties">
      <xsd:complexType>
        <xsd:sequence>
          <xsd:element name="documentManagement">
            <xsd:complexType>
              <xsd:all>
                <xsd:element ref="ns2:SfoSpecialConditions" minOccurs="0"/>
                <xsd:element ref="ns2:SfoCurrentEditor" minOccurs="0"/>
                <xsd:element ref="ns2:SfoChangeReason" minOccurs="0"/>
                <xsd:element ref="ns2:SfoTemplateName" minOccurs="0"/>
                <xsd:element ref="ns2:SfoFilename" minOccurs="0"/>
                <xsd:element ref="ns2:SfoReferencedInProcess" minOccurs="0"/>
                <xsd:element ref="ns2:SfoDueDate" minOccurs="0"/>
                <xsd:element ref="ns2:SfoFormApprover" minOccurs="0"/>
                <xsd:element ref="ns2:SfoApproverComment" minOccurs="0"/>
                <xsd:element ref="ns2:SfoValidFrom" minOccurs="0"/>
                <xsd:element ref="ns2:SfoValidTo" minOccurs="0"/>
                <xsd:element ref="ns2:SfoIsInternalForm" minOccurs="0"/>
                <xsd:element ref="ns2:SfoShortDescription" minOccurs="0"/>
                <xsd:element ref="ns2:SfoValidateDocument" minOccurs="0"/>
                <xsd:element ref="ns2:SfoResponsibleOrganisation" minOccurs="0"/>
                <xsd:element ref="ns2:SfoIsPublished" minOccurs="0"/>
                <xsd:element ref="ns2:SfoPublishingDate" minOccurs="0"/>
                <xsd:element ref="ns2:SfoReverencedProducts" minOccurs="0"/>
                <xsd:element ref="ns2:SfoComments" minOccurs="0"/>
                <xsd:element ref="ns2:SfoFormResponsibleOrganisation" minOccurs="0"/>
                <xsd:element ref="ns2:SfoIsArchived" minOccurs="0"/>
                <xsd:element ref="ns2:SfoIsLegalProved" minOccurs="0"/>
                <xsd:element ref="ns2:SfoIsProfileCSDocument" minOccurs="0"/>
                <xsd:element ref="ns2:SfoIsAdasWordDocument" minOccurs="0"/>
                <xsd:element ref="ns2:SfoIsAdasDocument" minOccurs="0"/>
                <xsd:element ref="ns2:SfoIsFGCenterDocument" minOccurs="0"/>
                <xsd:element ref="ns2:SfoIsCustomerPortalDocument" minOccurs="0"/>
                <xsd:element ref="ns2:SfoIsStandard" minOccurs="0"/>
                <xsd:element ref="ns2:SfoIsPattern" minOccurs="0"/>
                <xsd:element ref="ns2:SfoDocumentState" minOccurs="0"/>
                <xsd:element ref="ns2:SfoOldId" minOccurs="0"/>
                <xsd:element ref="ns2:SfoLastAuthor" minOccurs="0"/>
                <xsd:element ref="ns3:k40cfb6c409540cf86664325dd1a9fdd" minOccurs="0"/>
                <xsd:element ref="ns3:TaxCatchAll" minOccurs="0"/>
                <xsd:element ref="ns3:TaxCatchAllLabel" minOccurs="0"/>
                <xsd:element ref="ns2:SfoShortName" minOccurs="0"/>
                <xsd:element ref="ns3:bafbb068a6514c549c9bf4e030663f83" minOccurs="0"/>
                <xsd:element ref="ns4:n226584e3040482f984df8e2577fbb69" minOccurs="0"/>
                <xsd:element ref="ns4:l94c7cc48c42492186000db51a406994" minOccurs="0"/>
                <xsd:element ref="ns4:lb76b9bc0e9a49a4abf5629f0ed4e9ec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f2edbd-beae-4584-9e59-ae1c826843c6" elementFormDefault="qualified">
    <xsd:import namespace="http://schemas.microsoft.com/office/2006/documentManagement/types"/>
    <xsd:import namespace="http://schemas.microsoft.com/office/infopath/2007/PartnerControls"/>
    <xsd:element name="SfoSpecialConditions" ma:index="1" nillable="true" ma:displayName="AGB und Sonderbedingungen der ILB" ma:internalName="SfoSpecialConditions" ma:readOnly="false">
      <xsd:simpleType>
        <xsd:restriction base="dms:Boolean"/>
      </xsd:simpleType>
    </xsd:element>
    <xsd:element name="SfoCurrentEditor" ma:index="2" nillable="true" ma:displayName="Aktueller Bearbeiter" ma:internalName="SfoCurrentEdito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foChangeReason" ma:index="3" nillable="true" ma:displayName="Änderungsgrund" ma:internalName="SfoChangeReason" ma:readOnly="false">
      <xsd:simpleType>
        <xsd:restriction base="dms:Note"/>
      </xsd:simpleType>
    </xsd:element>
    <xsd:element name="SfoTemplateName" ma:index="4" nillable="true" ma:displayName="Vorlagen-Titel" ma:internalName="SfoTemplateName" ma:readOnly="false">
      <xsd:simpleType>
        <xsd:restriction base="dms:Text"/>
      </xsd:simpleType>
    </xsd:element>
    <xsd:element name="SfoFilename" ma:index="5" nillable="true" ma:displayName="Dateiname" ma:internalName="SfoFilename" ma:readOnly="false">
      <xsd:simpleType>
        <xsd:restriction base="dms:Text"/>
      </xsd:simpleType>
    </xsd:element>
    <xsd:element name="SfoReferencedInProcess" ma:index="6" nillable="true" ma:displayName="Dokument verwendet in folgenden Prozesselementen" ma:list="{c30416ce-0e57-41dd-84bc-f1d6cbc2d180}" ma:internalName="SfoReferencedInProcess" ma:readOnly="false" ma:showField="Title" ma:web="e7ed3d88-cf3c-4e1d-8c38-b841c7c095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foDueDate" ma:index="7" nillable="true" ma:displayName="Fälligkeitsdatum" ma:internalName="SfoDueDate" ma:readOnly="false">
      <xsd:simpleType>
        <xsd:restriction base="dms:DateTime"/>
      </xsd:simpleType>
    </xsd:element>
    <xsd:element name="SfoFormApprover" ma:index="9" nillable="true" ma:displayName="Genehmiger" ma:internalName="SfoFormApprove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foApproverComment" ma:index="10" nillable="true" ma:displayName="Genehmiger Kommentare" ma:internalName="SfoApproverComment" ma:readOnly="false">
      <xsd:simpleType>
        <xsd:restriction base="dms:Note"/>
      </xsd:simpleType>
    </xsd:element>
    <xsd:element name="SfoValidFrom" ma:index="11" nillable="true" ma:displayName="gültig ab" ma:format="DateOnly" ma:internalName="SfoValidFrom" ma:readOnly="false">
      <xsd:simpleType>
        <xsd:restriction base="dms:DateTime"/>
      </xsd:simpleType>
    </xsd:element>
    <xsd:element name="SfoValidTo" ma:index="12" nillable="true" ma:displayName="gültig bis" ma:format="DateOnly" ma:internalName="SfoValidTo" ma:readOnly="false">
      <xsd:simpleType>
        <xsd:restriction base="dms:DateTime"/>
      </xsd:simpleType>
    </xsd:element>
    <xsd:element name="SfoIsInternalForm" ma:index="13" nillable="true" ma:displayName="Hausinternes Formular" ma:internalName="SfoIsInternalForm" ma:readOnly="false">
      <xsd:simpleType>
        <xsd:restriction base="dms:Boolean"/>
      </xsd:simpleType>
    </xsd:element>
    <xsd:element name="SfoShortDescription" ma:index="14" nillable="true" ma:displayName="Kurzbeschreibung" ma:internalName="SfoShortDescription" ma:readOnly="false">
      <xsd:simpleType>
        <xsd:restriction base="dms:Note"/>
      </xsd:simpleType>
    </xsd:element>
    <xsd:element name="SfoValidateDocument" ma:index="15" nillable="true" ma:displayName="Redaktionelle Prüfung" ma:internalName="SfoValidateDocument" ma:readOnly="false">
      <xsd:simpleType>
        <xsd:restriction base="dms:Boolean"/>
      </xsd:simpleType>
    </xsd:element>
    <xsd:element name="SfoResponsibleOrganisation" ma:index="16" nillable="true" ma:displayName="Verantwortung" ma:indexed="true" ma:list="{03897710-5820-440d-867f-53754926e24f}" ma:internalName="SfoResponsibleOrganisation" ma:readOnly="false" ma:showField="Title" ma:web="e7ed3d88-cf3c-4e1d-8c38-b841c7c09522">
      <xsd:simpleType>
        <xsd:restriction base="dms:Lookup"/>
      </xsd:simpleType>
    </xsd:element>
    <xsd:element name="SfoIsPublished" ma:index="17" nillable="true" ma:displayName="veröffentlicht auf www.ilb.de" ma:internalName="SfoIsPublished" ma:readOnly="false">
      <xsd:simpleType>
        <xsd:restriction base="dms:Boolean"/>
      </xsd:simpleType>
    </xsd:element>
    <xsd:element name="SfoPublishingDate" ma:index="18" nillable="true" ma:displayName="Veröffentlichungsdatum" ma:format="DateOnly" ma:internalName="SfoPublishingDate" ma:readOnly="false">
      <xsd:simpleType>
        <xsd:restriction base="dms:DateTime"/>
      </xsd:simpleType>
    </xsd:element>
    <xsd:element name="SfoReverencedProducts" ma:index="19" nillable="true" ma:displayName="zugeordnetes Produkt" ma:list="{5363d532-0357-4e38-86e8-781969424564}" ma:internalName="SfoReverencedProducts" ma:readOnly="false" ma:showField="Title" ma:web="e7ed3d88-cf3c-4e1d-8c38-b841c7c095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foComments" ma:index="20" nillable="true" ma:displayName="Anmerkung" ma:internalName="SfoComments" ma:readOnly="false">
      <xsd:simpleType>
        <xsd:restriction base="dms:Note"/>
      </xsd:simpleType>
    </xsd:element>
    <xsd:element name="SfoFormResponsibleOrganisation" ma:index="21" nillable="true" ma:displayName="Formular-Verantwortung" ma:list="{03897710-5820-440d-867f-53754926e24f}" ma:internalName="SfoFormResponsibleOrganisation" ma:readOnly="false" ma:showField="Title" ma:web="e7ed3d88-cf3c-4e1d-8c38-b841c7c09522">
      <xsd:simpleType>
        <xsd:restriction base="dms:Lookup"/>
      </xsd:simpleType>
    </xsd:element>
    <xsd:element name="SfoIsArchived" ma:index="22" nillable="true" ma:displayName="Archiviert" ma:internalName="SfoIsArchived" ma:readOnly="false">
      <xsd:simpleType>
        <xsd:restriction base="dms:Boolean"/>
      </xsd:simpleType>
    </xsd:element>
    <xsd:element name="SfoIsLegalProved" ma:index="23" nillable="true" ma:displayName="Rechtlich geprüft" ma:format="DateOnly" ma:internalName="SfoIsLegalProved" ma:readOnly="false">
      <xsd:simpleType>
        <xsd:restriction base="dms:DateTime"/>
      </xsd:simpleType>
    </xsd:element>
    <xsd:element name="SfoIsProfileCSDocument" ma:index="24" nillable="true" ma:displayName="Profil c/s-Dokument" ma:internalName="SfoIsProfileCSDocument" ma:readOnly="false">
      <xsd:simpleType>
        <xsd:restriction base="dms:Boolean"/>
      </xsd:simpleType>
    </xsd:element>
    <xsd:element name="SfoIsAdasWordDocument" ma:index="25" nillable="true" ma:displayName="Adas/word-Dokument" ma:internalName="SfoIsAdasWordDocument" ma:readOnly="false">
      <xsd:simpleType>
        <xsd:restriction base="dms:Boolean"/>
      </xsd:simpleType>
    </xsd:element>
    <xsd:element name="SfoIsAdasDocument" ma:index="26" nillable="true" ma:displayName="ADAS-Dokument" ma:internalName="SfoIsAdasDocument" ma:readOnly="false">
      <xsd:simpleType>
        <xsd:restriction base="dms:Boolean"/>
      </xsd:simpleType>
    </xsd:element>
    <xsd:element name="SfoIsFGCenterDocument" ma:index="27" nillable="true" ma:displayName="FGCenter-Dokument" ma:internalName="SfoIsFGCenterDocument" ma:readOnly="false">
      <xsd:simpleType>
        <xsd:restriction base="dms:Boolean"/>
      </xsd:simpleType>
    </xsd:element>
    <xsd:element name="SfoIsCustomerPortalDocument" ma:index="28" nillable="true" ma:displayName="Kundenportal-Dokument" ma:internalName="SfoIsCustomerPortalDocument" ma:readOnly="false">
      <xsd:simpleType>
        <xsd:restriction base="dms:Boolean"/>
      </xsd:simpleType>
    </xsd:element>
    <xsd:element name="SfoIsStandard" ma:index="29" nillable="true" ma:displayName="Standard" ma:internalName="SfoIsStandard" ma:readOnly="false">
      <xsd:simpleType>
        <xsd:restriction base="dms:Boolean"/>
      </xsd:simpleType>
    </xsd:element>
    <xsd:element name="SfoIsPattern" ma:index="30" nillable="true" ma:displayName="Muster" ma:internalName="SfoIsPattern" ma:readOnly="false">
      <xsd:simpleType>
        <xsd:restriction base="dms:Boolean"/>
      </xsd:simpleType>
    </xsd:element>
    <xsd:element name="SfoDocumentState" ma:index="31" nillable="true" ma:displayName="Stand des Dokumentes" ma:internalName="SfoDocumentState" ma:readOnly="false">
      <xsd:simpleType>
        <xsd:restriction base="dms:Text"/>
      </xsd:simpleType>
    </xsd:element>
    <xsd:element name="SfoOldId" ma:index="32" nillable="true" ma:displayName="Id im Altsystem" ma:internalName="SfoOldId" ma:readOnly="false" ma:percentage="FALSE">
      <xsd:simpleType>
        <xsd:restriction base="dms:Number"/>
      </xsd:simpleType>
    </xsd:element>
    <xsd:element name="SfoLastAuthor" ma:index="33" nillable="true" ma:displayName="Letzter Autor" ma:internalName="SfoLastAutho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foShortName" ma:index="44" nillable="true" ma:displayName="Kurzbezeichnung" ma:internalName="SfoShortName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ed3d88-cf3c-4e1d-8c38-b841c7c09522" elementFormDefault="qualified">
    <xsd:import namespace="http://schemas.microsoft.com/office/2006/documentManagement/types"/>
    <xsd:import namespace="http://schemas.microsoft.com/office/infopath/2007/PartnerControls"/>
    <xsd:element name="k40cfb6c409540cf86664325dd1a9fdd" ma:index="36" nillable="true" ma:taxonomy="true" ma:internalName="k40cfb6c409540cf86664325dd1a9fdd" ma:taxonomyFieldName="SfoFormCategory" ma:displayName="Formularkategorie" ma:indexed="true" ma:readOnly="false" ma:fieldId="{440cfb6c-4095-40cf-8666-4325dd1a9fdd}" ma:sspId="48a730b2-402f-4a6f-b1e1-1796b8a070ba" ma:termSetId="760f746c-7a01-4ac1-a204-20c8e41c135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37" nillable="true" ma:displayName="Taxonomiespalte &quot;Alle abfangen&quot;" ma:hidden="true" ma:list="{27bf0541-bc82-4b1d-9b07-063b86b674a8}" ma:internalName="TaxCatchAll" ma:showField="CatchAllData" ma:web="e7ed3d88-cf3c-4e1d-8c38-b841c7c095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8" nillable="true" ma:displayName="Taxonomiespalte &quot;Alle abfangen&quot;1" ma:hidden="true" ma:list="{27bf0541-bc82-4b1d-9b07-063b86b674a8}" ma:internalName="TaxCatchAllLabel" ma:readOnly="true" ma:showField="CatchAllDataLabel" ma:web="e7ed3d88-cf3c-4e1d-8c38-b841c7c095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afbb068a6514c549c9bf4e030663f83" ma:index="46" nillable="true" ma:taxonomy="true" ma:internalName="bafbb068a6514c549c9bf4e030663f83" ma:taxonomyFieldName="VKS_x002d_Relevanz" ma:displayName="VKS-Relevanz" ma:default="" ma:fieldId="{bafbb068-a651-4c54-9c9b-f4e030663f83}" ma:taxonomyMulti="true" ma:sspId="48a730b2-402f-4a6f-b1e1-1796b8a070ba" ma:termSetId="9b4a7bef-9f63-41ff-8f45-75fb65629254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cba0e0-2d1b-48c4-a01c-7380b1500348" elementFormDefault="qualified">
    <xsd:import namespace="http://schemas.microsoft.com/office/2006/documentManagement/types"/>
    <xsd:import namespace="http://schemas.microsoft.com/office/infopath/2007/PartnerControls"/>
    <xsd:element name="n226584e3040482f984df8e2577fbb69" ma:index="48" nillable="true" ma:taxonomy="true" ma:internalName="n226584e3040482f984df8e2577fbb69" ma:taxonomyFieldName="Versandinformationen" ma:displayName="Versandinformationen" ma:default="" ma:fieldId="{7226584e-3040-482f-984d-f8e2577fbb69}" ma:sspId="48a730b2-402f-4a6f-b1e1-1796b8a070ba" ma:termSetId="5fc88cd3-44b7-4830-9a3b-b3fc5168505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94c7cc48c42492186000db51a406994" ma:index="50" nillable="true" ma:taxonomy="true" ma:internalName="l94c7cc48c42492186000db51a406994" ma:taxonomyFieldName="Unterschrifteninformationen_x0020_Kunden" ma:displayName="Unterschrifteninformationen Kunden" ma:default="" ma:fieldId="{594c7cc4-8c42-4921-8600-0db51a406994}" ma:taxonomyMulti="true" ma:sspId="48a730b2-402f-4a6f-b1e1-1796b8a070ba" ma:termSetId="f51de9b1-3ec3-4dac-9294-502460fcee9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b76b9bc0e9a49a4abf5629f0ed4e9ec" ma:index="52" nillable="true" ma:taxonomy="true" ma:internalName="lb76b9bc0e9a49a4abf5629f0ed4e9ec" ma:taxonomyFieldName="Unterschrifteninformationen_x0020_ILB" ma:displayName="Unterschrifteninformationen ILB" ma:default="" ma:fieldId="{5b76b9bc-0e9a-49a4-abf5-629f0ed4e9ec}" ma:taxonomyMulti="true" ma:sspId="48a730b2-402f-4a6f-b1e1-1796b8a070ba" ma:termSetId="83f36ee7-079a-4e4a-ba0a-cab2d02d295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0" ma:displayName="Inhaltstyp"/>
        <xsd:element ref="dc:title" minOccurs="0" maxOccurs="1" ma:index="0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TaxCatchAll xmlns="e7ed3d88-cf3c-4e1d-8c38-b841c7c09522"/>
    <bafbb068a6514c549c9bf4e030663f83 xmlns="e7ed3d88-cf3c-4e1d-8c38-b841c7c09522">
      <Terms xmlns="http://schemas.microsoft.com/office/infopath/2007/PartnerControls"/>
    </bafbb068a6514c549c9bf4e030663f83>
    <SfoIsAdasDocument xmlns="b4f2edbd-beae-4584-9e59-ae1c826843c6">false</SfoIsAdasDocument>
    <SfoValidateDocument xmlns="b4f2edbd-beae-4584-9e59-ae1c826843c6">false</SfoValidateDocument>
    <SfoValidFrom xmlns="b4f2edbd-beae-4584-9e59-ae1c826843c6">2023-09-07T22:00:00+00:00</SfoValidFrom>
    <SfoPublishingDate xmlns="b4f2edbd-beae-4584-9e59-ae1c826843c6">2023-09-07T22:00:00+00:00</SfoPublishingDate>
    <SfoIsFGCenterDocument xmlns="b4f2edbd-beae-4584-9e59-ae1c826843c6">false</SfoIsFGCenterDocument>
    <SfoIsLegalProved xmlns="b4f2edbd-beae-4584-9e59-ae1c826843c6">8900-12-30T23:00:00+00:00</SfoIsLegalProved>
    <SfoReverencedProducts xmlns="b4f2edbd-beae-4584-9e59-ae1c826843c6"/>
    <SfoIsArchived xmlns="b4f2edbd-beae-4584-9e59-ae1c826843c6">false</SfoIsArchived>
    <SfoDocumentState xmlns="b4f2edbd-beae-4584-9e59-ae1c826843c6" xsi:nil="true"/>
    <SfoChangeReason xmlns="b4f2edbd-beae-4584-9e59-ae1c826843c6">neues Dokument</SfoChangeReason>
    <SfoResponsibleOrganisation xmlns="b4f2edbd-beae-4584-9e59-ae1c826843c6">3624</SfoResponsibleOrganisation>
    <SfoIsPublished xmlns="b4f2edbd-beae-4584-9e59-ae1c826843c6">true</SfoIsPublished>
    <SfoIsProfileCSDocument xmlns="b4f2edbd-beae-4584-9e59-ae1c826843c6">true</SfoIsProfileCSDocument>
    <SfoIsStandard xmlns="b4f2edbd-beae-4584-9e59-ae1c826843c6">false</SfoIsStandard>
    <SfoReferencedInProcess xmlns="b4f2edbd-beae-4584-9e59-ae1c826843c6"/>
    <SfoSpecialConditions xmlns="b4f2edbd-beae-4584-9e59-ae1c826843c6">false</SfoSpecialConditions>
    <SfoIsCustomerPortalDocument xmlns="b4f2edbd-beae-4584-9e59-ae1c826843c6">false</SfoIsCustomerPortalDocument>
    <SfoIsPattern xmlns="b4f2edbd-beae-4584-9e59-ae1c826843c6">false</SfoIsPattern>
    <SfoIsInternalForm xmlns="b4f2edbd-beae-4584-9e59-ae1c826843c6">false</SfoIsInternalForm>
    <SfoIsAdasWordDocument xmlns="b4f2edbd-beae-4584-9e59-ae1c826843c6">false</SfoIsAdasWordDocument>
    <SfoDueDate xmlns="b4f2edbd-beae-4584-9e59-ae1c826843c6" xsi:nil="true"/>
    <SfoFormApprover xmlns="b4f2edbd-beae-4584-9e59-ae1c826843c6">
      <UserInfo>
        <DisplayName/>
        <AccountId xsi:nil="true"/>
        <AccountType/>
      </UserInfo>
    </SfoFormApprover>
    <SfoTemplateName xmlns="b4f2edbd-beae-4584-9e59-ae1c826843c6" xsi:nil="true"/>
    <SfoFilename xmlns="b4f2edbd-beae-4584-9e59-ae1c826843c6" xsi:nil="true"/>
    <SfoComments xmlns="b4f2edbd-beae-4584-9e59-ae1c826843c6" xsi:nil="true"/>
    <SfoShortName xmlns="b4f2edbd-beae-4584-9e59-ae1c826843c6" xsi:nil="true"/>
    <SfoShortDescription xmlns="b4f2edbd-beae-4584-9e59-ae1c826843c6" xsi:nil="true"/>
    <k40cfb6c409540cf86664325dd1a9fdd xmlns="e7ed3d88-cf3c-4e1d-8c38-b841c7c09522">
      <Terms xmlns="http://schemas.microsoft.com/office/infopath/2007/PartnerControls"/>
    </k40cfb6c409540cf86664325dd1a9fdd>
    <SfoCurrentEditor xmlns="b4f2edbd-beae-4584-9e59-ae1c826843c6">
      <UserInfo>
        <DisplayName/>
        <AccountId xsi:nil="true"/>
        <AccountType/>
      </UserInfo>
    </SfoCurrentEditor>
    <SfoFormResponsibleOrganisation xmlns="b4f2edbd-beae-4584-9e59-ae1c826843c6" xsi:nil="true"/>
    <SfoOldId xmlns="b4f2edbd-beae-4584-9e59-ae1c826843c6" xsi:nil="true"/>
    <n226584e3040482f984df8e2577fbb69 xmlns="a1cba0e0-2d1b-48c4-a01c-7380b1500348">
      <Terms xmlns="http://schemas.microsoft.com/office/infopath/2007/PartnerControls"/>
    </n226584e3040482f984df8e2577fbb69>
    <SfoLastAuthor xmlns="b4f2edbd-beae-4584-9e59-ae1c826843c6">
      <UserInfo>
        <DisplayName>Carolin-Sophie Fenge</DisplayName>
        <AccountId>1164</AccountId>
        <AccountType/>
      </UserInfo>
    </SfoLastAuthor>
    <SfoValidTo xmlns="b4f2edbd-beae-4584-9e59-ae1c826843c6" xsi:nil="true"/>
    <lb76b9bc0e9a49a4abf5629f0ed4e9ec xmlns="a1cba0e0-2d1b-48c4-a01c-7380b1500348">
      <Terms xmlns="http://schemas.microsoft.com/office/infopath/2007/PartnerControls"/>
    </lb76b9bc0e9a49a4abf5629f0ed4e9ec>
    <SfoApproverComment xmlns="b4f2edbd-beae-4584-9e59-ae1c826843c6" xsi:nil="true"/>
    <l94c7cc48c42492186000db51a406994 xmlns="a1cba0e0-2d1b-48c4-a01c-7380b1500348">
      <Terms xmlns="http://schemas.microsoft.com/office/infopath/2007/PartnerControls"/>
    </l94c7cc48c42492186000db51a406994>
  </documentManagement>
</p:properties>
</file>

<file path=customXml/itemProps1.xml><?xml version="1.0" encoding="utf-8"?>
<ds:datastoreItem xmlns:ds="http://schemas.openxmlformats.org/officeDocument/2006/customXml" ds:itemID="{B6A4EF2B-E54D-47EB-B33B-9206713355C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F4B96A8-A699-4033-B0D5-607B9A0D8C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f2edbd-beae-4584-9e59-ae1c826843c6"/>
    <ds:schemaRef ds:uri="e7ed3d88-cf3c-4e1d-8c38-b841c7c09522"/>
    <ds:schemaRef ds:uri="a1cba0e0-2d1b-48c4-a01c-7380b15003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426875B-1B93-4B5A-A24E-81202C0675C2}">
  <ds:schemaRefs>
    <ds:schemaRef ds:uri="b4f2edbd-beae-4584-9e59-ae1c826843c6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a1cba0e0-2d1b-48c4-a01c-7380b1500348"/>
    <ds:schemaRef ds:uri="e7ed3d88-cf3c-4e1d-8c38-b841c7c09522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Besatzdichte</vt:lpstr>
      <vt:lpstr>Besatzdichte!Druckbereich</vt:lpstr>
    </vt:vector>
  </TitlesOfParts>
  <Company>ZIT-BB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Arbeitsblatt zur Ermittlung GVE-Besatz (RL JLW)</dc:title>
  <dc:subject>el2308090828</dc:subject>
  <dc:creator>Pingel, Bärbel</dc:creator>
  <cp:lastModifiedBy>Carolin-Sophie Fenge</cp:lastModifiedBy>
  <cp:lastPrinted>2023-09-08T06:37:49Z</cp:lastPrinted>
  <dcterms:created xsi:type="dcterms:W3CDTF">2015-10-01T05:54:48Z</dcterms:created>
  <dcterms:modified xsi:type="dcterms:W3CDTF">2023-09-13T12:00:00Z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0x01010078D49DDEAF804F2F971E8B8D65BDCD48006CB2A9DDB4B2EB4DB79EA00BED6CA194</vt:lpwstr>
  </property>
  <property fmtid="{D5CDD505-2E9C-101B-9397-08002B2CF9AE}" pid="3" name="Komentar">
    <vt:lpwstr>Tragen Sie an dieser Stelle einen Kommentar ein.</vt:lpwstr>
  </property>
  <property fmtid="{D5CDD505-2E9C-101B-9397-08002B2CF9AE}" pid="4" name="FGCenter-Dokument">
    <vt:lpwstr>false</vt:lpwstr>
  </property>
  <property fmtid="{D5CDD505-2E9C-101B-9397-08002B2CF9AE}" pid="5" name="TemplateUrl">
    <vt:lpwstr/>
  </property>
  <property fmtid="{D5CDD505-2E9C-101B-9397-08002B2CF9AE}" pid="6" name="Order">
    <vt:r8>852900</vt:r8>
  </property>
  <property fmtid="{D5CDD505-2E9C-101B-9397-08002B2CF9AE}" pid="7" name="xd_ProgID">
    <vt:lpwstr/>
  </property>
  <property fmtid="{D5CDD505-2E9C-101B-9397-08002B2CF9AE}" pid="8" name="SfoFormCategory">
    <vt:lpwstr/>
  </property>
  <property fmtid="{D5CDD505-2E9C-101B-9397-08002B2CF9AE}" pid="9" name="VKS-Relevanz">
    <vt:lpwstr/>
  </property>
  <property fmtid="{D5CDD505-2E9C-101B-9397-08002B2CF9AE}" pid="10" name="Unterschrifteninformationen ILB">
    <vt:lpwstr/>
  </property>
  <property fmtid="{D5CDD505-2E9C-101B-9397-08002B2CF9AE}" pid="11" name="Versandinformationen">
    <vt:lpwstr/>
  </property>
  <property fmtid="{D5CDD505-2E9C-101B-9397-08002B2CF9AE}" pid="12" name="Unterschrifteninformationen Kunden">
    <vt:lpwstr/>
  </property>
  <property fmtid="{D5CDD505-2E9C-101B-9397-08002B2CF9AE}" pid="13" name="Weitere Bearbeiter">
    <vt:lpwstr/>
  </property>
  <property fmtid="{D5CDD505-2E9C-101B-9397-08002B2CF9AE}" pid="14" name="ffccf93d78e048e18494f4c9015860bc">
    <vt:lpwstr/>
  </property>
  <property fmtid="{D5CDD505-2E9C-101B-9397-08002B2CF9AE}" pid="15" name="ie2487392bf74293b2f01c83219c2fe9">
    <vt:lpwstr/>
  </property>
  <property fmtid="{D5CDD505-2E9C-101B-9397-08002B2CF9AE}" pid="16" name="ibMetadataUpdateDone">
    <vt:bool>false</vt:bool>
  </property>
  <property fmtid="{D5CDD505-2E9C-101B-9397-08002B2CF9AE}" pid="17" name="FormApprover">
    <vt:lpwstr>1164</vt:lpwstr>
  </property>
</Properties>
</file>